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27480" yWindow="1932" windowWidth="23256" windowHeight="12360"/>
  </bookViews>
  <sheets>
    <sheet name="Hárok1" sheetId="1" r:id="rId1"/>
  </sheets>
  <externalReferences>
    <externalReference r:id="rId2"/>
  </externalReferences>
  <calcPr calcId="18102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8" i="1"/>
  <c r="U58"/>
  <c r="T58"/>
  <c r="S58"/>
  <c r="R58"/>
  <c r="Q58"/>
  <c r="P58"/>
  <c r="N58"/>
  <c r="M58"/>
  <c r="L58"/>
  <c r="K58"/>
  <c r="J58"/>
  <c r="I58"/>
  <c r="H58"/>
  <c r="G58"/>
  <c r="F58"/>
  <c r="E58"/>
  <c r="D58"/>
  <c r="C58"/>
  <c r="B58"/>
  <c r="V57"/>
  <c r="U57"/>
  <c r="T57"/>
  <c r="S57"/>
  <c r="R57"/>
  <c r="Q57"/>
  <c r="P57"/>
  <c r="N57"/>
  <c r="M57"/>
  <c r="L57"/>
  <c r="K57"/>
  <c r="J57"/>
  <c r="I57"/>
  <c r="H57"/>
  <c r="G57"/>
  <c r="F57"/>
  <c r="E57"/>
  <c r="D57"/>
  <c r="C57"/>
  <c r="B57"/>
  <c r="V56"/>
  <c r="U56"/>
  <c r="T56"/>
  <c r="S56"/>
  <c r="R56"/>
  <c r="Q56"/>
  <c r="P56"/>
  <c r="N56"/>
  <c r="M56"/>
  <c r="L56"/>
  <c r="K56"/>
  <c r="J56"/>
  <c r="I56"/>
  <c r="H56"/>
  <c r="G56"/>
  <c r="F56"/>
  <c r="E56"/>
  <c r="D56"/>
  <c r="C56"/>
  <c r="B56"/>
  <c r="V55"/>
  <c r="U55"/>
  <c r="T55"/>
  <c r="S55"/>
  <c r="R55"/>
  <c r="Q55"/>
  <c r="P55"/>
  <c r="N55"/>
  <c r="M55"/>
  <c r="L55"/>
  <c r="K55"/>
  <c r="J55"/>
  <c r="I55"/>
  <c r="H55"/>
  <c r="G55"/>
  <c r="F55"/>
  <c r="E55"/>
  <c r="D55"/>
  <c r="C55"/>
  <c r="O55" s="1"/>
  <c r="B55"/>
  <c r="V54"/>
  <c r="U54"/>
  <c r="T54"/>
  <c r="S54"/>
  <c r="R54"/>
  <c r="Q54"/>
  <c r="P54"/>
  <c r="N54"/>
  <c r="M54"/>
  <c r="L54"/>
  <c r="K54"/>
  <c r="J54"/>
  <c r="I54"/>
  <c r="H54"/>
  <c r="G54"/>
  <c r="O54" s="1"/>
  <c r="F54"/>
  <c r="E54"/>
  <c r="D54"/>
  <c r="C54"/>
  <c r="B54"/>
  <c r="V53"/>
  <c r="U53"/>
  <c r="T53"/>
  <c r="S53"/>
  <c r="R53"/>
  <c r="Q53"/>
  <c r="P53"/>
  <c r="N53"/>
  <c r="M53"/>
  <c r="L53"/>
  <c r="K53"/>
  <c r="J53"/>
  <c r="I53"/>
  <c r="H53"/>
  <c r="G53"/>
  <c r="O53" s="1"/>
  <c r="F53"/>
  <c r="E53"/>
  <c r="D53"/>
  <c r="C53"/>
  <c r="B53"/>
  <c r="Z1"/>
  <c r="A1" l="1"/>
  <c r="O57"/>
  <c r="O58"/>
  <c r="O56"/>
  <c r="W58"/>
  <c r="W54"/>
  <c r="W55"/>
  <c r="W56"/>
  <c r="W57"/>
  <c r="W53"/>
</calcChain>
</file>

<file path=xl/sharedStrings.xml><?xml version="1.0" encoding="utf-8"?>
<sst xmlns="http://schemas.openxmlformats.org/spreadsheetml/2006/main" count="64" uniqueCount="64">
  <si>
    <t>ulovených rýb</t>
  </si>
  <si>
    <t>Počet bodov</t>
  </si>
  <si>
    <t>Vyhodnocovacie kritéria podľa preferencí</t>
  </si>
  <si>
    <t>Pretekár</t>
  </si>
  <si>
    <t>Meno</t>
  </si>
  <si>
    <t>Súčet bodov</t>
  </si>
  <si>
    <t>počet výhier        3 b</t>
  </si>
  <si>
    <t>počet remíz 1,5b</t>
  </si>
  <si>
    <t>počet rýb spolu</t>
  </si>
  <si>
    <t>počet rýb 10.-12. kolo</t>
  </si>
  <si>
    <t>počet rýb 9.-12. kolo</t>
  </si>
  <si>
    <t>počet rýb 8.-12. kolo</t>
  </si>
  <si>
    <t>počet rýb 7.-12. kolo</t>
  </si>
  <si>
    <t>Celkové poradie</t>
  </si>
  <si>
    <t>Gajdošík František</t>
  </si>
  <si>
    <t>Šenigla Peter</t>
  </si>
  <si>
    <t>Potoček Ján</t>
  </si>
  <si>
    <t>Jurík Jozef</t>
  </si>
  <si>
    <t>Nagy Samuel</t>
  </si>
  <si>
    <t>Slávik Igor</t>
  </si>
  <si>
    <t>Brezničan Martin</t>
  </si>
  <si>
    <t>Petríček Stanislav</t>
  </si>
  <si>
    <t>Pecník Branislav</t>
  </si>
  <si>
    <t>Pavlíček Ľuboš</t>
  </si>
  <si>
    <t>Schwarcz Roman</t>
  </si>
  <si>
    <t>Belovič Jozef</t>
  </si>
  <si>
    <t>Daněk Michal</t>
  </si>
  <si>
    <t>Drgon Martin</t>
  </si>
  <si>
    <t>Kriho Marián</t>
  </si>
  <si>
    <t>Novotný Jozef</t>
  </si>
  <si>
    <t>Slávik Michal</t>
  </si>
  <si>
    <t>Sýkora Jozef</t>
  </si>
  <si>
    <t>Belovič Radoslav</t>
  </si>
  <si>
    <t>Michalka Marián</t>
  </si>
  <si>
    <t>Petríček Jaroslav</t>
  </si>
  <si>
    <t>Mičo Martin</t>
  </si>
  <si>
    <t>Pisarovič Erik</t>
  </si>
  <si>
    <t>Popovič Milan</t>
  </si>
  <si>
    <t>Plačko Daniel</t>
  </si>
  <si>
    <t>Melicháč Matej</t>
  </si>
  <si>
    <t>Hornák Filip</t>
  </si>
  <si>
    <t>Drančák David</t>
  </si>
  <si>
    <t>Mešenec Martin</t>
  </si>
  <si>
    <t>Masarech Michal</t>
  </si>
  <si>
    <t>Spáčil Matej</t>
  </si>
  <si>
    <t>Mašan Tomáš</t>
  </si>
  <si>
    <t>Petráš Martin</t>
  </si>
  <si>
    <t>Zrubec Róbert</t>
  </si>
  <si>
    <t>Šenigla Vladimír</t>
  </si>
  <si>
    <t>Ardan Aleš</t>
  </si>
  <si>
    <t>Florek Tomáš</t>
  </si>
  <si>
    <t>Révay Dušan</t>
  </si>
  <si>
    <t>Maráček Peter</t>
  </si>
  <si>
    <t>Drahoš Matúš</t>
  </si>
  <si>
    <t>Kemencik Zoltán</t>
  </si>
  <si>
    <t>Gabčo Marián</t>
  </si>
  <si>
    <t>Povoda Roman</t>
  </si>
  <si>
    <t>Kochan Ladislav</t>
  </si>
  <si>
    <t>Krnčan Juraj</t>
  </si>
  <si>
    <t>Šintál Adam</t>
  </si>
  <si>
    <t>Borovica Jozef</t>
  </si>
  <si>
    <t>Maladi Erik</t>
  </si>
  <si>
    <t>Kvasnica Martin</t>
  </si>
  <si>
    <t>Jarka Pavel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</si>
</sst>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D4A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/>
    <xf numFmtId="0" fontId="1" fillId="2" borderId="5" xfId="0" applyFont="1" applyFill="1" applyBorder="1" applyAlignment="1">
      <alignment shrinkToFit="1"/>
    </xf>
    <xf numFmtId="164" fontId="0" fillId="0" borderId="5" xfId="0" applyNumberFormat="1" applyBorder="1"/>
    <xf numFmtId="164" fontId="1" fillId="2" borderId="6" xfId="0" applyNumberFormat="1" applyFont="1" applyFill="1" applyBorder="1" applyAlignment="1">
      <alignment horizontal="center"/>
    </xf>
    <xf numFmtId="0" fontId="5" fillId="0" borderId="5" xfId="0" applyFont="1" applyBorder="1"/>
    <xf numFmtId="0" fontId="1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álne" xfId="0" builtinId="0"/>
  </cellStyles>
  <dxfs count="1">
    <dxf>
      <font>
        <color theme="0"/>
      </font>
      <fill>
        <patternFill patternType="none">
          <bgColor auto="1"/>
        </patternFill>
      </fill>
      <border>
        <left/>
        <right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out%20Area/LIGA2020/HM2609-1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RYBARI"/>
      <sheetName val="TLAČ 12"/>
      <sheetName val="TLAČ 10"/>
      <sheetName val="ZREBOVANIE"/>
      <sheetName val="TABULKA"/>
      <sheetName val="SÚBOJE"/>
      <sheetName val="BODY"/>
      <sheetName val="varianty"/>
      <sheetName val="záloha-varianty"/>
    </sheetNames>
    <sheetDataSet>
      <sheetData sheetId="0"/>
      <sheetData sheetId="1">
        <row r="1">
          <cell r="A1" t="str">
            <v>číslo</v>
          </cell>
          <cell r="B1" t="str">
            <v>nč</v>
          </cell>
          <cell r="C1" t="str">
            <v>Meno</v>
          </cell>
        </row>
        <row r="2">
          <cell r="A2">
            <v>1</v>
          </cell>
          <cell r="C2" t="str">
            <v>Florek Tomáš</v>
          </cell>
        </row>
        <row r="3">
          <cell r="A3">
            <v>2</v>
          </cell>
          <cell r="C3" t="str">
            <v>Schwarcz Roman</v>
          </cell>
        </row>
        <row r="4">
          <cell r="A4">
            <v>3</v>
          </cell>
          <cell r="C4" t="str">
            <v>Masarech Michal</v>
          </cell>
        </row>
        <row r="5">
          <cell r="A5">
            <v>4</v>
          </cell>
          <cell r="C5" t="str">
            <v>Daněk Michal</v>
          </cell>
        </row>
        <row r="6">
          <cell r="A6">
            <v>5</v>
          </cell>
          <cell r="C6" t="str">
            <v>Petráš Martin</v>
          </cell>
        </row>
        <row r="7">
          <cell r="A7">
            <v>6</v>
          </cell>
          <cell r="C7" t="str">
            <v>Pecník Branislav</v>
          </cell>
        </row>
        <row r="8">
          <cell r="A8">
            <v>7</v>
          </cell>
          <cell r="C8" t="str">
            <v>Petríček Stanislav</v>
          </cell>
        </row>
        <row r="9">
          <cell r="A9">
            <v>8</v>
          </cell>
          <cell r="C9" t="str">
            <v>Krnčan Juraj</v>
          </cell>
        </row>
        <row r="10">
          <cell r="A10">
            <v>9</v>
          </cell>
          <cell r="C10" t="str">
            <v>Novotný Jozef</v>
          </cell>
        </row>
        <row r="11">
          <cell r="A11">
            <v>10</v>
          </cell>
          <cell r="C11" t="str">
            <v>Brezničan Martin</v>
          </cell>
        </row>
        <row r="12">
          <cell r="A12">
            <v>11</v>
          </cell>
          <cell r="C12" t="str">
            <v>Pisarovič Erik</v>
          </cell>
        </row>
        <row r="13">
          <cell r="A13">
            <v>12</v>
          </cell>
          <cell r="C13" t="str">
            <v>Slávik Igor</v>
          </cell>
        </row>
        <row r="14">
          <cell r="A14">
            <v>13</v>
          </cell>
          <cell r="C14" t="str">
            <v>Pavlíček Ľuboš</v>
          </cell>
        </row>
        <row r="15">
          <cell r="A15">
            <v>14</v>
          </cell>
          <cell r="C15" t="str">
            <v>Kvasnica Martin</v>
          </cell>
        </row>
        <row r="16">
          <cell r="A16">
            <v>15</v>
          </cell>
          <cell r="C16" t="str">
            <v>Šenigla Vladimír</v>
          </cell>
        </row>
        <row r="17">
          <cell r="A17">
            <v>16</v>
          </cell>
          <cell r="C17" t="str">
            <v>Petríček Jaroslav</v>
          </cell>
        </row>
        <row r="18">
          <cell r="A18">
            <v>17</v>
          </cell>
          <cell r="C18" t="str">
            <v>Mešenec Martin</v>
          </cell>
        </row>
        <row r="19">
          <cell r="A19">
            <v>18</v>
          </cell>
          <cell r="C19" t="str">
            <v>Maráček Peter</v>
          </cell>
        </row>
        <row r="20">
          <cell r="A20">
            <v>19</v>
          </cell>
          <cell r="C20" t="str">
            <v>Melicháč Matej</v>
          </cell>
        </row>
        <row r="21">
          <cell r="A21">
            <v>20</v>
          </cell>
          <cell r="C21" t="str">
            <v>Jarka Pavel</v>
          </cell>
        </row>
        <row r="22">
          <cell r="A22">
            <v>21</v>
          </cell>
          <cell r="C22" t="str">
            <v>Hornák Filip</v>
          </cell>
        </row>
        <row r="23">
          <cell r="A23">
            <v>22</v>
          </cell>
          <cell r="C23" t="str">
            <v>Michalka Marián</v>
          </cell>
        </row>
        <row r="24">
          <cell r="A24">
            <v>23</v>
          </cell>
          <cell r="C24" t="str">
            <v>Drgon Martin</v>
          </cell>
        </row>
        <row r="25">
          <cell r="A25">
            <v>24</v>
          </cell>
          <cell r="C25" t="str">
            <v>Mašan Tomáš</v>
          </cell>
        </row>
        <row r="26">
          <cell r="A26">
            <v>25</v>
          </cell>
          <cell r="C26" t="str">
            <v>Sýkora Jozef</v>
          </cell>
        </row>
        <row r="27">
          <cell r="A27">
            <v>26</v>
          </cell>
          <cell r="C27" t="str">
            <v>Jurík Jozef</v>
          </cell>
        </row>
        <row r="28">
          <cell r="A28">
            <v>27</v>
          </cell>
          <cell r="C28" t="str">
            <v>Popovič Milan</v>
          </cell>
        </row>
        <row r="29">
          <cell r="A29">
            <v>28</v>
          </cell>
          <cell r="C29" t="str">
            <v>Belovič Radoslav</v>
          </cell>
        </row>
        <row r="30">
          <cell r="A30">
            <v>29</v>
          </cell>
          <cell r="C30" t="str">
            <v>Nagy Samuel</v>
          </cell>
        </row>
        <row r="31">
          <cell r="A31">
            <v>30</v>
          </cell>
          <cell r="C31" t="str">
            <v>Zrubec Róbert</v>
          </cell>
        </row>
        <row r="32">
          <cell r="A32">
            <v>31</v>
          </cell>
          <cell r="C32" t="str">
            <v>Drančák David</v>
          </cell>
        </row>
        <row r="33">
          <cell r="A33">
            <v>32</v>
          </cell>
          <cell r="C33" t="str">
            <v>Borovica Jozef</v>
          </cell>
        </row>
        <row r="34">
          <cell r="A34">
            <v>33</v>
          </cell>
          <cell r="C34" t="str">
            <v>Kriho Marián</v>
          </cell>
        </row>
        <row r="35">
          <cell r="A35">
            <v>34</v>
          </cell>
          <cell r="C35" t="str">
            <v>Povoda Roman</v>
          </cell>
        </row>
        <row r="36">
          <cell r="A36">
            <v>35</v>
          </cell>
          <cell r="C36" t="str">
            <v>Slávik Michal</v>
          </cell>
        </row>
        <row r="37">
          <cell r="A37">
            <v>36</v>
          </cell>
          <cell r="C37" t="str">
            <v>Spáčil Matej</v>
          </cell>
        </row>
        <row r="38">
          <cell r="A38">
            <v>37</v>
          </cell>
          <cell r="C38" t="str">
            <v>Potoček Ján</v>
          </cell>
        </row>
        <row r="39">
          <cell r="A39">
            <v>38</v>
          </cell>
          <cell r="C39" t="str">
            <v>Gabčo Marián</v>
          </cell>
        </row>
        <row r="40">
          <cell r="A40">
            <v>39</v>
          </cell>
          <cell r="C40" t="str">
            <v>Drahoš Matúš</v>
          </cell>
        </row>
        <row r="41">
          <cell r="A41">
            <v>40</v>
          </cell>
          <cell r="C41" t="str">
            <v>Kochan Ladislav</v>
          </cell>
        </row>
        <row r="42">
          <cell r="A42">
            <v>41</v>
          </cell>
          <cell r="C42" t="str">
            <v>Šintál Adam</v>
          </cell>
        </row>
        <row r="43">
          <cell r="A43">
            <v>42</v>
          </cell>
          <cell r="C43" t="str">
            <v>Révay Dušan</v>
          </cell>
        </row>
        <row r="44">
          <cell r="A44">
            <v>43</v>
          </cell>
          <cell r="C44" t="str">
            <v>Ardan Aleš</v>
          </cell>
        </row>
        <row r="45">
          <cell r="A45">
            <v>44</v>
          </cell>
          <cell r="C45" t="str">
            <v>Mičo Martin</v>
          </cell>
        </row>
        <row r="46">
          <cell r="A46">
            <v>45</v>
          </cell>
          <cell r="C46" t="str">
            <v>Gajdošík František</v>
          </cell>
        </row>
        <row r="47">
          <cell r="A47">
            <v>46</v>
          </cell>
          <cell r="C47" t="str">
            <v>Belovič Jozef</v>
          </cell>
        </row>
        <row r="48">
          <cell r="A48">
            <v>47</v>
          </cell>
          <cell r="C48" t="str">
            <v>Šenigla Peter</v>
          </cell>
        </row>
        <row r="49">
          <cell r="A49">
            <v>48</v>
          </cell>
          <cell r="C49" t="str">
            <v>Maladi Erik</v>
          </cell>
        </row>
        <row r="50">
          <cell r="A50">
            <v>49</v>
          </cell>
          <cell r="C50" t="str">
            <v>Plačko Daniel</v>
          </cell>
        </row>
        <row r="51">
          <cell r="A51">
            <v>50</v>
          </cell>
          <cell r="C51" t="str">
            <v>Kemencik Zoltán</v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</sheetData>
      <sheetData sheetId="2"/>
      <sheetData sheetId="3"/>
      <sheetData sheetId="4">
        <row r="1">
          <cell r="Q1">
            <v>50</v>
          </cell>
        </row>
      </sheetData>
      <sheetData sheetId="5">
        <row r="3">
          <cell r="A3">
            <v>1</v>
          </cell>
          <cell r="O3">
            <v>34</v>
          </cell>
          <cell r="S3">
            <v>5</v>
          </cell>
          <cell r="T3">
            <v>7</v>
          </cell>
          <cell r="U3">
            <v>11</v>
          </cell>
          <cell r="V3">
            <v>16</v>
          </cell>
        </row>
        <row r="4">
          <cell r="A4">
            <v>2</v>
          </cell>
          <cell r="O4">
            <v>43</v>
          </cell>
          <cell r="S4">
            <v>4</v>
          </cell>
          <cell r="T4">
            <v>8</v>
          </cell>
          <cell r="U4">
            <v>13</v>
          </cell>
          <cell r="V4">
            <v>16</v>
          </cell>
        </row>
        <row r="5">
          <cell r="A5">
            <v>3</v>
          </cell>
          <cell r="O5">
            <v>24</v>
          </cell>
          <cell r="S5">
            <v>0</v>
          </cell>
          <cell r="T5">
            <v>1</v>
          </cell>
          <cell r="U5">
            <v>4</v>
          </cell>
          <cell r="V5">
            <v>7</v>
          </cell>
        </row>
        <row r="6">
          <cell r="A6">
            <v>4</v>
          </cell>
          <cell r="O6">
            <v>33</v>
          </cell>
          <cell r="S6">
            <v>7</v>
          </cell>
          <cell r="T6">
            <v>11</v>
          </cell>
          <cell r="U6">
            <v>13</v>
          </cell>
          <cell r="V6">
            <v>16</v>
          </cell>
        </row>
        <row r="7">
          <cell r="A7">
            <v>5</v>
          </cell>
          <cell r="O7">
            <v>22</v>
          </cell>
          <cell r="S7">
            <v>4</v>
          </cell>
          <cell r="T7">
            <v>7</v>
          </cell>
          <cell r="U7">
            <v>10</v>
          </cell>
          <cell r="V7">
            <v>12</v>
          </cell>
        </row>
        <row r="8">
          <cell r="A8">
            <v>6</v>
          </cell>
          <cell r="O8">
            <v>43</v>
          </cell>
          <cell r="S8">
            <v>10</v>
          </cell>
          <cell r="T8">
            <v>12</v>
          </cell>
          <cell r="U8">
            <v>16</v>
          </cell>
          <cell r="V8">
            <v>21</v>
          </cell>
        </row>
        <row r="9">
          <cell r="A9">
            <v>7</v>
          </cell>
          <cell r="O9">
            <v>30</v>
          </cell>
          <cell r="S9">
            <v>5</v>
          </cell>
          <cell r="T9">
            <v>8</v>
          </cell>
          <cell r="U9">
            <v>10</v>
          </cell>
          <cell r="V9">
            <v>11</v>
          </cell>
        </row>
        <row r="10">
          <cell r="A10">
            <v>8</v>
          </cell>
          <cell r="O10">
            <v>20</v>
          </cell>
          <cell r="S10">
            <v>4</v>
          </cell>
          <cell r="T10">
            <v>5</v>
          </cell>
          <cell r="U10">
            <v>9</v>
          </cell>
          <cell r="V10">
            <v>11</v>
          </cell>
        </row>
        <row r="11">
          <cell r="A11">
            <v>9</v>
          </cell>
          <cell r="O11">
            <v>24</v>
          </cell>
          <cell r="S11">
            <v>3</v>
          </cell>
          <cell r="T11">
            <v>4</v>
          </cell>
          <cell r="U11">
            <v>6</v>
          </cell>
          <cell r="V11">
            <v>10</v>
          </cell>
        </row>
        <row r="12">
          <cell r="A12">
            <v>10</v>
          </cell>
          <cell r="O12">
            <v>31</v>
          </cell>
          <cell r="S12">
            <v>10</v>
          </cell>
          <cell r="T12">
            <v>14</v>
          </cell>
          <cell r="U12">
            <v>21</v>
          </cell>
          <cell r="V12">
            <v>24</v>
          </cell>
        </row>
        <row r="13">
          <cell r="A13">
            <v>11</v>
          </cell>
          <cell r="O13">
            <v>27</v>
          </cell>
          <cell r="S13">
            <v>5</v>
          </cell>
          <cell r="T13">
            <v>8</v>
          </cell>
          <cell r="U13">
            <v>10</v>
          </cell>
          <cell r="V13">
            <v>14</v>
          </cell>
        </row>
        <row r="14">
          <cell r="A14">
            <v>12</v>
          </cell>
          <cell r="O14">
            <v>39</v>
          </cell>
          <cell r="S14">
            <v>11</v>
          </cell>
          <cell r="T14">
            <v>14</v>
          </cell>
          <cell r="U14">
            <v>17</v>
          </cell>
          <cell r="V14">
            <v>21</v>
          </cell>
        </row>
        <row r="15">
          <cell r="A15">
            <v>13</v>
          </cell>
          <cell r="O15">
            <v>31</v>
          </cell>
          <cell r="S15">
            <v>4</v>
          </cell>
          <cell r="T15">
            <v>4</v>
          </cell>
          <cell r="U15">
            <v>9</v>
          </cell>
          <cell r="V15">
            <v>11</v>
          </cell>
        </row>
        <row r="16">
          <cell r="A16">
            <v>14</v>
          </cell>
          <cell r="O16">
            <v>21</v>
          </cell>
          <cell r="S16">
            <v>7</v>
          </cell>
          <cell r="T16">
            <v>7</v>
          </cell>
          <cell r="U16">
            <v>7</v>
          </cell>
          <cell r="V16">
            <v>9</v>
          </cell>
        </row>
        <row r="17">
          <cell r="A17">
            <v>15</v>
          </cell>
          <cell r="O17">
            <v>25</v>
          </cell>
          <cell r="S17">
            <v>5</v>
          </cell>
          <cell r="T17">
            <v>7</v>
          </cell>
          <cell r="U17">
            <v>8</v>
          </cell>
          <cell r="V17">
            <v>9</v>
          </cell>
        </row>
        <row r="18">
          <cell r="A18">
            <v>16</v>
          </cell>
          <cell r="O18">
            <v>36</v>
          </cell>
          <cell r="S18">
            <v>10</v>
          </cell>
          <cell r="T18">
            <v>14</v>
          </cell>
          <cell r="U18">
            <v>17</v>
          </cell>
          <cell r="V18">
            <v>18</v>
          </cell>
        </row>
        <row r="19">
          <cell r="A19">
            <v>17</v>
          </cell>
          <cell r="O19">
            <v>28</v>
          </cell>
          <cell r="S19">
            <v>3</v>
          </cell>
          <cell r="T19">
            <v>5</v>
          </cell>
          <cell r="U19">
            <v>7</v>
          </cell>
          <cell r="V19">
            <v>11</v>
          </cell>
        </row>
        <row r="20">
          <cell r="A20">
            <v>18</v>
          </cell>
          <cell r="O20">
            <v>21</v>
          </cell>
          <cell r="S20">
            <v>4</v>
          </cell>
          <cell r="T20">
            <v>6</v>
          </cell>
          <cell r="U20">
            <v>6</v>
          </cell>
          <cell r="V20">
            <v>6</v>
          </cell>
        </row>
        <row r="21">
          <cell r="A21">
            <v>19</v>
          </cell>
          <cell r="O21">
            <v>37</v>
          </cell>
          <cell r="S21">
            <v>6</v>
          </cell>
          <cell r="T21">
            <v>11</v>
          </cell>
          <cell r="U21">
            <v>15</v>
          </cell>
          <cell r="V21">
            <v>17</v>
          </cell>
        </row>
        <row r="22">
          <cell r="A22">
            <v>20</v>
          </cell>
          <cell r="O22">
            <v>9</v>
          </cell>
          <cell r="S22">
            <v>1</v>
          </cell>
          <cell r="T22">
            <v>1</v>
          </cell>
          <cell r="U22">
            <v>1</v>
          </cell>
          <cell r="V22">
            <v>2</v>
          </cell>
        </row>
        <row r="23">
          <cell r="A23">
            <v>21</v>
          </cell>
          <cell r="O23">
            <v>33</v>
          </cell>
          <cell r="S23">
            <v>2</v>
          </cell>
          <cell r="T23">
            <v>8</v>
          </cell>
          <cell r="U23">
            <v>10</v>
          </cell>
          <cell r="V23">
            <v>12</v>
          </cell>
        </row>
        <row r="24">
          <cell r="A24">
            <v>22</v>
          </cell>
          <cell r="O24">
            <v>42</v>
          </cell>
          <cell r="S24">
            <v>9</v>
          </cell>
          <cell r="T24">
            <v>9</v>
          </cell>
          <cell r="U24">
            <v>11</v>
          </cell>
          <cell r="V24">
            <v>20</v>
          </cell>
        </row>
        <row r="25">
          <cell r="A25">
            <v>23</v>
          </cell>
          <cell r="O25">
            <v>28</v>
          </cell>
          <cell r="S25">
            <v>5</v>
          </cell>
          <cell r="T25">
            <v>7</v>
          </cell>
          <cell r="U25">
            <v>11</v>
          </cell>
          <cell r="V25">
            <v>14</v>
          </cell>
        </row>
        <row r="26">
          <cell r="A26">
            <v>24</v>
          </cell>
          <cell r="O26">
            <v>24</v>
          </cell>
          <cell r="S26">
            <v>3</v>
          </cell>
          <cell r="T26">
            <v>7</v>
          </cell>
          <cell r="U26">
            <v>10</v>
          </cell>
          <cell r="V26">
            <v>14</v>
          </cell>
        </row>
        <row r="27">
          <cell r="A27">
            <v>25</v>
          </cell>
          <cell r="O27">
            <v>30</v>
          </cell>
          <cell r="S27">
            <v>4</v>
          </cell>
          <cell r="T27">
            <v>5</v>
          </cell>
          <cell r="U27">
            <v>6</v>
          </cell>
          <cell r="V27">
            <v>8</v>
          </cell>
        </row>
        <row r="28">
          <cell r="A28">
            <v>26</v>
          </cell>
          <cell r="O28">
            <v>42</v>
          </cell>
          <cell r="S28">
            <v>6</v>
          </cell>
          <cell r="T28">
            <v>10</v>
          </cell>
          <cell r="U28">
            <v>11</v>
          </cell>
          <cell r="V28">
            <v>14</v>
          </cell>
        </row>
        <row r="29">
          <cell r="A29">
            <v>27</v>
          </cell>
          <cell r="O29">
            <v>34</v>
          </cell>
          <cell r="S29">
            <v>7</v>
          </cell>
          <cell r="T29">
            <v>8</v>
          </cell>
          <cell r="U29">
            <v>13</v>
          </cell>
          <cell r="V29">
            <v>15</v>
          </cell>
        </row>
        <row r="30">
          <cell r="A30">
            <v>28</v>
          </cell>
          <cell r="O30">
            <v>30</v>
          </cell>
          <cell r="S30">
            <v>7</v>
          </cell>
          <cell r="T30">
            <v>9</v>
          </cell>
          <cell r="U30">
            <v>11</v>
          </cell>
          <cell r="V30">
            <v>11</v>
          </cell>
        </row>
        <row r="31">
          <cell r="A31">
            <v>29</v>
          </cell>
          <cell r="O31">
            <v>39</v>
          </cell>
          <cell r="S31">
            <v>7</v>
          </cell>
          <cell r="T31">
            <v>8</v>
          </cell>
          <cell r="U31">
            <v>9</v>
          </cell>
          <cell r="V31">
            <v>12</v>
          </cell>
        </row>
        <row r="32">
          <cell r="A32">
            <v>30</v>
          </cell>
          <cell r="O32">
            <v>24</v>
          </cell>
          <cell r="S32">
            <v>5</v>
          </cell>
          <cell r="T32">
            <v>5</v>
          </cell>
          <cell r="U32">
            <v>5</v>
          </cell>
          <cell r="V32">
            <v>7</v>
          </cell>
        </row>
        <row r="33">
          <cell r="A33">
            <v>31</v>
          </cell>
          <cell r="O33">
            <v>31</v>
          </cell>
          <cell r="S33">
            <v>5</v>
          </cell>
          <cell r="T33">
            <v>6</v>
          </cell>
          <cell r="U33">
            <v>7</v>
          </cell>
          <cell r="V33">
            <v>7</v>
          </cell>
        </row>
        <row r="34">
          <cell r="A34">
            <v>32</v>
          </cell>
          <cell r="O34">
            <v>20</v>
          </cell>
          <cell r="S34">
            <v>5</v>
          </cell>
          <cell r="T34">
            <v>8</v>
          </cell>
          <cell r="U34">
            <v>8</v>
          </cell>
          <cell r="V34">
            <v>10</v>
          </cell>
        </row>
        <row r="35">
          <cell r="A35">
            <v>33</v>
          </cell>
          <cell r="O35">
            <v>39</v>
          </cell>
          <cell r="S35">
            <v>7</v>
          </cell>
          <cell r="T35">
            <v>9</v>
          </cell>
          <cell r="U35">
            <v>13</v>
          </cell>
          <cell r="V35">
            <v>15</v>
          </cell>
        </row>
        <row r="36">
          <cell r="A36">
            <v>34</v>
          </cell>
          <cell r="O36">
            <v>26</v>
          </cell>
          <cell r="S36">
            <v>8</v>
          </cell>
          <cell r="T36">
            <v>9</v>
          </cell>
          <cell r="U36">
            <v>9</v>
          </cell>
          <cell r="V36">
            <v>12</v>
          </cell>
        </row>
        <row r="37">
          <cell r="A37">
            <v>35</v>
          </cell>
          <cell r="O37">
            <v>37</v>
          </cell>
          <cell r="S37">
            <v>12</v>
          </cell>
          <cell r="T37">
            <v>16</v>
          </cell>
          <cell r="U37">
            <v>18</v>
          </cell>
          <cell r="V37">
            <v>19</v>
          </cell>
        </row>
        <row r="38">
          <cell r="A38">
            <v>36</v>
          </cell>
          <cell r="O38">
            <v>23</v>
          </cell>
          <cell r="S38">
            <v>5</v>
          </cell>
          <cell r="T38">
            <v>6</v>
          </cell>
          <cell r="U38">
            <v>6</v>
          </cell>
          <cell r="V38">
            <v>9</v>
          </cell>
        </row>
        <row r="39">
          <cell r="A39">
            <v>37</v>
          </cell>
          <cell r="O39">
            <v>45</v>
          </cell>
          <cell r="S39">
            <v>8</v>
          </cell>
          <cell r="T39">
            <v>10</v>
          </cell>
          <cell r="U39">
            <v>12</v>
          </cell>
          <cell r="V39">
            <v>15</v>
          </cell>
        </row>
        <row r="40">
          <cell r="A40">
            <v>38</v>
          </cell>
          <cell r="O40">
            <v>29</v>
          </cell>
          <cell r="S40">
            <v>5</v>
          </cell>
          <cell r="T40">
            <v>7</v>
          </cell>
          <cell r="U40">
            <v>9</v>
          </cell>
          <cell r="V40">
            <v>10</v>
          </cell>
        </row>
        <row r="41">
          <cell r="A41">
            <v>39</v>
          </cell>
          <cell r="O41">
            <v>21</v>
          </cell>
          <cell r="S41">
            <v>3</v>
          </cell>
          <cell r="T41">
            <v>4</v>
          </cell>
          <cell r="U41">
            <v>5</v>
          </cell>
          <cell r="V41">
            <v>7</v>
          </cell>
        </row>
        <row r="42">
          <cell r="A42">
            <v>40</v>
          </cell>
          <cell r="O42">
            <v>16</v>
          </cell>
          <cell r="S42">
            <v>4</v>
          </cell>
          <cell r="T42">
            <v>6</v>
          </cell>
          <cell r="U42">
            <v>7</v>
          </cell>
          <cell r="V42">
            <v>8</v>
          </cell>
        </row>
        <row r="43">
          <cell r="A43">
            <v>41</v>
          </cell>
          <cell r="O43">
            <v>11</v>
          </cell>
          <cell r="S43">
            <v>2</v>
          </cell>
          <cell r="T43">
            <v>3</v>
          </cell>
          <cell r="U43">
            <v>4</v>
          </cell>
          <cell r="V43">
            <v>6</v>
          </cell>
        </row>
        <row r="44">
          <cell r="A44">
            <v>42</v>
          </cell>
          <cell r="O44">
            <v>28</v>
          </cell>
          <cell r="S44">
            <v>9</v>
          </cell>
          <cell r="T44">
            <v>11</v>
          </cell>
          <cell r="U44">
            <v>13</v>
          </cell>
          <cell r="V44">
            <v>15</v>
          </cell>
        </row>
        <row r="45">
          <cell r="A45">
            <v>43</v>
          </cell>
          <cell r="O45">
            <v>18</v>
          </cell>
          <cell r="S45">
            <v>3</v>
          </cell>
          <cell r="T45">
            <v>4</v>
          </cell>
          <cell r="U45">
            <v>5</v>
          </cell>
          <cell r="V45">
            <v>6</v>
          </cell>
        </row>
        <row r="46">
          <cell r="A46">
            <v>44</v>
          </cell>
          <cell r="O46">
            <v>34</v>
          </cell>
          <cell r="S46">
            <v>8</v>
          </cell>
          <cell r="T46">
            <v>10</v>
          </cell>
          <cell r="U46">
            <v>11</v>
          </cell>
          <cell r="V46">
            <v>14</v>
          </cell>
        </row>
        <row r="47">
          <cell r="A47">
            <v>45</v>
          </cell>
          <cell r="O47">
            <v>44</v>
          </cell>
          <cell r="S47">
            <v>7</v>
          </cell>
          <cell r="T47">
            <v>11</v>
          </cell>
          <cell r="U47">
            <v>13</v>
          </cell>
          <cell r="V47">
            <v>17</v>
          </cell>
        </row>
        <row r="48">
          <cell r="A48">
            <v>46</v>
          </cell>
          <cell r="O48">
            <v>39</v>
          </cell>
          <cell r="S48">
            <v>5</v>
          </cell>
          <cell r="T48">
            <v>8</v>
          </cell>
          <cell r="U48">
            <v>8</v>
          </cell>
          <cell r="V48">
            <v>10</v>
          </cell>
        </row>
        <row r="49">
          <cell r="A49">
            <v>47</v>
          </cell>
          <cell r="O49">
            <v>32</v>
          </cell>
          <cell r="S49">
            <v>8</v>
          </cell>
          <cell r="T49">
            <v>11</v>
          </cell>
          <cell r="U49">
            <v>12</v>
          </cell>
          <cell r="V49">
            <v>15</v>
          </cell>
        </row>
        <row r="50">
          <cell r="A50">
            <v>48</v>
          </cell>
          <cell r="O50">
            <v>14</v>
          </cell>
          <cell r="S50">
            <v>1</v>
          </cell>
          <cell r="T50">
            <v>1</v>
          </cell>
          <cell r="U50">
            <v>3</v>
          </cell>
          <cell r="V50">
            <v>4</v>
          </cell>
        </row>
        <row r="51">
          <cell r="A51">
            <v>49</v>
          </cell>
          <cell r="O51">
            <v>26</v>
          </cell>
          <cell r="S51">
            <v>3</v>
          </cell>
          <cell r="T51">
            <v>6</v>
          </cell>
          <cell r="U51">
            <v>7</v>
          </cell>
          <cell r="V51">
            <v>11</v>
          </cell>
        </row>
        <row r="52">
          <cell r="A52">
            <v>50</v>
          </cell>
          <cell r="O52">
            <v>20</v>
          </cell>
          <cell r="S52">
            <v>1</v>
          </cell>
          <cell r="T52">
            <v>3</v>
          </cell>
          <cell r="U52">
            <v>6</v>
          </cell>
          <cell r="V52">
            <v>7</v>
          </cell>
        </row>
        <row r="53">
          <cell r="A53">
            <v>51</v>
          </cell>
          <cell r="O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A54">
            <v>52</v>
          </cell>
          <cell r="O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A55">
            <v>53</v>
          </cell>
          <cell r="O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A56">
            <v>54</v>
          </cell>
          <cell r="O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A57">
            <v>55</v>
          </cell>
          <cell r="O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A58">
            <v>56</v>
          </cell>
          <cell r="O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</sheetData>
      <sheetData sheetId="6">
        <row r="1">
          <cell r="A1" t="str">
            <v>Kolo</v>
          </cell>
          <cell r="B1" t="str">
            <v>č1</v>
          </cell>
          <cell r="C1" t="str">
            <v>č2</v>
          </cell>
          <cell r="H1" t="str">
            <v>Pretekár 1 body</v>
          </cell>
          <cell r="I1" t="str">
            <v>Pretekár 2 body</v>
          </cell>
        </row>
        <row r="2">
          <cell r="A2">
            <v>1</v>
          </cell>
          <cell r="B2">
            <v>1</v>
          </cell>
          <cell r="C2">
            <v>2</v>
          </cell>
          <cell r="H2">
            <v>0</v>
          </cell>
          <cell r="I2">
            <v>3</v>
          </cell>
        </row>
        <row r="3">
          <cell r="A3">
            <v>1</v>
          </cell>
          <cell r="B3">
            <v>3</v>
          </cell>
          <cell r="C3">
            <v>4</v>
          </cell>
          <cell r="H3">
            <v>0</v>
          </cell>
          <cell r="I3">
            <v>3</v>
          </cell>
        </row>
        <row r="4">
          <cell r="A4">
            <v>1</v>
          </cell>
          <cell r="B4">
            <v>5</v>
          </cell>
          <cell r="C4">
            <v>6</v>
          </cell>
          <cell r="H4">
            <v>0</v>
          </cell>
          <cell r="I4">
            <v>3</v>
          </cell>
        </row>
        <row r="5">
          <cell r="A5">
            <v>1</v>
          </cell>
          <cell r="B5">
            <v>7</v>
          </cell>
          <cell r="C5">
            <v>8</v>
          </cell>
          <cell r="H5">
            <v>3</v>
          </cell>
          <cell r="I5">
            <v>0</v>
          </cell>
        </row>
        <row r="6">
          <cell r="A6">
            <v>1</v>
          </cell>
          <cell r="B6">
            <v>9</v>
          </cell>
          <cell r="C6">
            <v>10</v>
          </cell>
          <cell r="H6">
            <v>3</v>
          </cell>
          <cell r="I6">
            <v>0</v>
          </cell>
        </row>
        <row r="7">
          <cell r="A7">
            <v>1</v>
          </cell>
          <cell r="B7">
            <v>11</v>
          </cell>
          <cell r="C7">
            <v>12</v>
          </cell>
          <cell r="H7">
            <v>0</v>
          </cell>
          <cell r="I7">
            <v>3</v>
          </cell>
        </row>
        <row r="8">
          <cell r="A8">
            <v>1</v>
          </cell>
          <cell r="B8">
            <v>13</v>
          </cell>
          <cell r="C8">
            <v>14</v>
          </cell>
          <cell r="H8">
            <v>3</v>
          </cell>
          <cell r="I8">
            <v>0</v>
          </cell>
        </row>
        <row r="9">
          <cell r="A9">
            <v>1</v>
          </cell>
          <cell r="B9">
            <v>15</v>
          </cell>
          <cell r="C9">
            <v>16</v>
          </cell>
          <cell r="H9">
            <v>3</v>
          </cell>
          <cell r="I9">
            <v>0</v>
          </cell>
        </row>
        <row r="10">
          <cell r="A10">
            <v>1</v>
          </cell>
          <cell r="B10">
            <v>17</v>
          </cell>
          <cell r="C10">
            <v>18</v>
          </cell>
          <cell r="H10">
            <v>3</v>
          </cell>
          <cell r="I10">
            <v>0</v>
          </cell>
        </row>
        <row r="11">
          <cell r="A11">
            <v>1</v>
          </cell>
          <cell r="B11">
            <v>19</v>
          </cell>
          <cell r="C11">
            <v>20</v>
          </cell>
          <cell r="H11">
            <v>3</v>
          </cell>
          <cell r="I11">
            <v>0</v>
          </cell>
        </row>
        <row r="12">
          <cell r="A12">
            <v>1</v>
          </cell>
          <cell r="B12">
            <v>21</v>
          </cell>
          <cell r="C12">
            <v>22</v>
          </cell>
          <cell r="H12">
            <v>3</v>
          </cell>
          <cell r="I12">
            <v>0</v>
          </cell>
        </row>
        <row r="13">
          <cell r="A13">
            <v>1</v>
          </cell>
          <cell r="B13">
            <v>23</v>
          </cell>
          <cell r="C13">
            <v>24</v>
          </cell>
          <cell r="H13">
            <v>3</v>
          </cell>
          <cell r="I13">
            <v>0</v>
          </cell>
        </row>
        <row r="14">
          <cell r="A14">
            <v>1</v>
          </cell>
          <cell r="B14">
            <v>25</v>
          </cell>
          <cell r="C14">
            <v>26</v>
          </cell>
          <cell r="H14">
            <v>1.5</v>
          </cell>
          <cell r="I14">
            <v>1.5</v>
          </cell>
        </row>
        <row r="15">
          <cell r="A15">
            <v>1</v>
          </cell>
          <cell r="B15">
            <v>27</v>
          </cell>
          <cell r="C15">
            <v>28</v>
          </cell>
          <cell r="H15">
            <v>1.5</v>
          </cell>
          <cell r="I15">
            <v>1.5</v>
          </cell>
        </row>
        <row r="16">
          <cell r="A16">
            <v>1</v>
          </cell>
          <cell r="B16">
            <v>29</v>
          </cell>
          <cell r="C16">
            <v>30</v>
          </cell>
          <cell r="H16">
            <v>3</v>
          </cell>
          <cell r="I16">
            <v>0</v>
          </cell>
        </row>
        <row r="17">
          <cell r="A17">
            <v>1</v>
          </cell>
          <cell r="B17">
            <v>31</v>
          </cell>
          <cell r="C17">
            <v>32</v>
          </cell>
          <cell r="H17">
            <v>3</v>
          </cell>
          <cell r="I17">
            <v>0</v>
          </cell>
        </row>
        <row r="18">
          <cell r="A18">
            <v>1</v>
          </cell>
          <cell r="B18">
            <v>33</v>
          </cell>
          <cell r="C18">
            <v>34</v>
          </cell>
          <cell r="H18">
            <v>1.5</v>
          </cell>
          <cell r="I18">
            <v>1.5</v>
          </cell>
        </row>
        <row r="19">
          <cell r="A19">
            <v>1</v>
          </cell>
          <cell r="B19">
            <v>35</v>
          </cell>
          <cell r="C19">
            <v>36</v>
          </cell>
          <cell r="H19">
            <v>3</v>
          </cell>
          <cell r="I19">
            <v>0</v>
          </cell>
        </row>
        <row r="20">
          <cell r="A20">
            <v>1</v>
          </cell>
          <cell r="B20">
            <v>37</v>
          </cell>
          <cell r="C20">
            <v>38</v>
          </cell>
          <cell r="H20">
            <v>3</v>
          </cell>
          <cell r="I20">
            <v>0</v>
          </cell>
        </row>
        <row r="21">
          <cell r="A21">
            <v>1</v>
          </cell>
          <cell r="B21">
            <v>39</v>
          </cell>
          <cell r="C21">
            <v>40</v>
          </cell>
          <cell r="H21">
            <v>3</v>
          </cell>
          <cell r="I21">
            <v>0</v>
          </cell>
        </row>
        <row r="22">
          <cell r="A22">
            <v>1</v>
          </cell>
          <cell r="B22">
            <v>41</v>
          </cell>
          <cell r="C22">
            <v>42</v>
          </cell>
          <cell r="H22">
            <v>0</v>
          </cell>
          <cell r="I22">
            <v>3</v>
          </cell>
        </row>
        <row r="23">
          <cell r="A23">
            <v>1</v>
          </cell>
          <cell r="B23">
            <v>43</v>
          </cell>
          <cell r="C23">
            <v>44</v>
          </cell>
          <cell r="H23">
            <v>0</v>
          </cell>
          <cell r="I23">
            <v>3</v>
          </cell>
        </row>
        <row r="24">
          <cell r="A24">
            <v>1</v>
          </cell>
          <cell r="B24">
            <v>45</v>
          </cell>
          <cell r="C24">
            <v>46</v>
          </cell>
          <cell r="H24">
            <v>0</v>
          </cell>
          <cell r="I24">
            <v>3</v>
          </cell>
        </row>
        <row r="25">
          <cell r="A25">
            <v>1</v>
          </cell>
          <cell r="B25">
            <v>47</v>
          </cell>
          <cell r="C25">
            <v>48</v>
          </cell>
          <cell r="H25">
            <v>3</v>
          </cell>
          <cell r="I25">
            <v>0</v>
          </cell>
        </row>
        <row r="26">
          <cell r="A26">
            <v>1</v>
          </cell>
          <cell r="B26">
            <v>49</v>
          </cell>
          <cell r="C26">
            <v>50</v>
          </cell>
          <cell r="H26">
            <v>0</v>
          </cell>
          <cell r="I26">
            <v>3</v>
          </cell>
        </row>
        <row r="27">
          <cell r="A27">
            <v>2</v>
          </cell>
          <cell r="B27">
            <v>1</v>
          </cell>
          <cell r="C27">
            <v>36</v>
          </cell>
          <cell r="H27">
            <v>0</v>
          </cell>
          <cell r="I27">
            <v>3</v>
          </cell>
        </row>
        <row r="28">
          <cell r="A28">
            <v>2</v>
          </cell>
          <cell r="B28">
            <v>3</v>
          </cell>
          <cell r="C28">
            <v>38</v>
          </cell>
          <cell r="H28">
            <v>1.5</v>
          </cell>
          <cell r="I28">
            <v>1.5</v>
          </cell>
        </row>
        <row r="29">
          <cell r="A29">
            <v>2</v>
          </cell>
          <cell r="B29">
            <v>5</v>
          </cell>
          <cell r="C29">
            <v>40</v>
          </cell>
          <cell r="H29">
            <v>3</v>
          </cell>
          <cell r="I29">
            <v>0</v>
          </cell>
        </row>
        <row r="30">
          <cell r="A30">
            <v>2</v>
          </cell>
          <cell r="B30">
            <v>7</v>
          </cell>
          <cell r="C30">
            <v>42</v>
          </cell>
          <cell r="H30">
            <v>3</v>
          </cell>
          <cell r="I30">
            <v>0</v>
          </cell>
        </row>
        <row r="31">
          <cell r="A31">
            <v>2</v>
          </cell>
          <cell r="B31">
            <v>9</v>
          </cell>
          <cell r="C31">
            <v>44</v>
          </cell>
          <cell r="H31">
            <v>3</v>
          </cell>
          <cell r="I31">
            <v>0</v>
          </cell>
        </row>
        <row r="32">
          <cell r="A32">
            <v>2</v>
          </cell>
          <cell r="B32">
            <v>11</v>
          </cell>
          <cell r="C32">
            <v>46</v>
          </cell>
          <cell r="H32">
            <v>0</v>
          </cell>
          <cell r="I32">
            <v>3</v>
          </cell>
        </row>
        <row r="33">
          <cell r="A33">
            <v>2</v>
          </cell>
          <cell r="B33">
            <v>13</v>
          </cell>
          <cell r="C33">
            <v>48</v>
          </cell>
          <cell r="H33">
            <v>3</v>
          </cell>
          <cell r="I33">
            <v>0</v>
          </cell>
        </row>
        <row r="34">
          <cell r="A34">
            <v>2</v>
          </cell>
          <cell r="B34">
            <v>15</v>
          </cell>
          <cell r="C34">
            <v>50</v>
          </cell>
          <cell r="H34">
            <v>3</v>
          </cell>
          <cell r="I34">
            <v>0</v>
          </cell>
        </row>
        <row r="35">
          <cell r="A35">
            <v>2</v>
          </cell>
          <cell r="B35">
            <v>17</v>
          </cell>
          <cell r="C35">
            <v>2</v>
          </cell>
          <cell r="H35">
            <v>0</v>
          </cell>
          <cell r="I35">
            <v>3</v>
          </cell>
        </row>
        <row r="36">
          <cell r="A36">
            <v>2</v>
          </cell>
          <cell r="B36">
            <v>19</v>
          </cell>
          <cell r="C36">
            <v>4</v>
          </cell>
          <cell r="H36">
            <v>0</v>
          </cell>
          <cell r="I36">
            <v>3</v>
          </cell>
        </row>
        <row r="37">
          <cell r="A37">
            <v>2</v>
          </cell>
          <cell r="B37">
            <v>21</v>
          </cell>
          <cell r="C37">
            <v>6</v>
          </cell>
          <cell r="H37">
            <v>0</v>
          </cell>
          <cell r="I37">
            <v>3</v>
          </cell>
        </row>
        <row r="38">
          <cell r="A38">
            <v>2</v>
          </cell>
          <cell r="B38">
            <v>23</v>
          </cell>
          <cell r="C38">
            <v>8</v>
          </cell>
          <cell r="H38">
            <v>3</v>
          </cell>
          <cell r="I38">
            <v>0</v>
          </cell>
        </row>
        <row r="39">
          <cell r="A39">
            <v>2</v>
          </cell>
          <cell r="B39">
            <v>25</v>
          </cell>
          <cell r="C39">
            <v>10</v>
          </cell>
          <cell r="H39">
            <v>3</v>
          </cell>
          <cell r="I39">
            <v>0</v>
          </cell>
        </row>
        <row r="40">
          <cell r="A40">
            <v>2</v>
          </cell>
          <cell r="B40">
            <v>27</v>
          </cell>
          <cell r="C40">
            <v>12</v>
          </cell>
          <cell r="H40">
            <v>0</v>
          </cell>
          <cell r="I40">
            <v>3</v>
          </cell>
        </row>
        <row r="41">
          <cell r="A41">
            <v>2</v>
          </cell>
          <cell r="B41">
            <v>29</v>
          </cell>
          <cell r="C41">
            <v>14</v>
          </cell>
          <cell r="H41">
            <v>3</v>
          </cell>
          <cell r="I41">
            <v>0</v>
          </cell>
        </row>
        <row r="42">
          <cell r="A42">
            <v>2</v>
          </cell>
          <cell r="B42">
            <v>31</v>
          </cell>
          <cell r="C42">
            <v>16</v>
          </cell>
          <cell r="H42">
            <v>0</v>
          </cell>
          <cell r="I42">
            <v>3</v>
          </cell>
        </row>
        <row r="43">
          <cell r="A43">
            <v>2</v>
          </cell>
          <cell r="B43">
            <v>33</v>
          </cell>
          <cell r="C43">
            <v>18</v>
          </cell>
          <cell r="H43">
            <v>0</v>
          </cell>
          <cell r="I43">
            <v>3</v>
          </cell>
        </row>
        <row r="44">
          <cell r="A44">
            <v>2</v>
          </cell>
          <cell r="B44">
            <v>35</v>
          </cell>
          <cell r="C44">
            <v>20</v>
          </cell>
          <cell r="H44">
            <v>3</v>
          </cell>
          <cell r="I44">
            <v>0</v>
          </cell>
        </row>
        <row r="45">
          <cell r="A45">
            <v>2</v>
          </cell>
          <cell r="B45">
            <v>37</v>
          </cell>
          <cell r="C45">
            <v>22</v>
          </cell>
          <cell r="H45">
            <v>1.5</v>
          </cell>
          <cell r="I45">
            <v>1.5</v>
          </cell>
        </row>
        <row r="46">
          <cell r="A46">
            <v>2</v>
          </cell>
          <cell r="B46">
            <v>39</v>
          </cell>
          <cell r="C46">
            <v>24</v>
          </cell>
          <cell r="H46">
            <v>3</v>
          </cell>
          <cell r="I46">
            <v>0</v>
          </cell>
        </row>
        <row r="47">
          <cell r="A47">
            <v>2</v>
          </cell>
          <cell r="B47">
            <v>41</v>
          </cell>
          <cell r="C47">
            <v>26</v>
          </cell>
          <cell r="H47">
            <v>0</v>
          </cell>
          <cell r="I47">
            <v>3</v>
          </cell>
        </row>
        <row r="48">
          <cell r="A48">
            <v>2</v>
          </cell>
          <cell r="B48">
            <v>43</v>
          </cell>
          <cell r="C48">
            <v>28</v>
          </cell>
          <cell r="H48">
            <v>1</v>
          </cell>
          <cell r="I48">
            <v>1</v>
          </cell>
        </row>
        <row r="49">
          <cell r="A49">
            <v>2</v>
          </cell>
          <cell r="B49">
            <v>45</v>
          </cell>
          <cell r="C49">
            <v>30</v>
          </cell>
          <cell r="H49">
            <v>0</v>
          </cell>
          <cell r="I49">
            <v>3</v>
          </cell>
        </row>
        <row r="50">
          <cell r="A50">
            <v>2</v>
          </cell>
          <cell r="B50">
            <v>47</v>
          </cell>
          <cell r="C50">
            <v>32</v>
          </cell>
          <cell r="H50">
            <v>3</v>
          </cell>
          <cell r="I50">
            <v>0</v>
          </cell>
        </row>
        <row r="51">
          <cell r="A51">
            <v>2</v>
          </cell>
          <cell r="B51">
            <v>49</v>
          </cell>
          <cell r="C51">
            <v>34</v>
          </cell>
          <cell r="H51">
            <v>1.5</v>
          </cell>
          <cell r="I51">
            <v>1.5</v>
          </cell>
        </row>
        <row r="52">
          <cell r="A52">
            <v>3</v>
          </cell>
          <cell r="B52">
            <v>1</v>
          </cell>
          <cell r="C52">
            <v>20</v>
          </cell>
          <cell r="H52">
            <v>3</v>
          </cell>
          <cell r="I52">
            <v>0</v>
          </cell>
        </row>
        <row r="53">
          <cell r="A53">
            <v>3</v>
          </cell>
          <cell r="B53">
            <v>3</v>
          </cell>
          <cell r="C53">
            <v>22</v>
          </cell>
          <cell r="H53">
            <v>3</v>
          </cell>
          <cell r="I53">
            <v>0</v>
          </cell>
        </row>
        <row r="54">
          <cell r="A54">
            <v>3</v>
          </cell>
          <cell r="B54">
            <v>5</v>
          </cell>
          <cell r="C54">
            <v>24</v>
          </cell>
          <cell r="H54">
            <v>1</v>
          </cell>
          <cell r="I54">
            <v>1</v>
          </cell>
        </row>
        <row r="55">
          <cell r="A55">
            <v>3</v>
          </cell>
          <cell r="B55">
            <v>7</v>
          </cell>
          <cell r="C55">
            <v>26</v>
          </cell>
          <cell r="H55">
            <v>0</v>
          </cell>
          <cell r="I55">
            <v>3</v>
          </cell>
        </row>
        <row r="56">
          <cell r="A56">
            <v>3</v>
          </cell>
          <cell r="B56">
            <v>9</v>
          </cell>
          <cell r="C56">
            <v>28</v>
          </cell>
          <cell r="H56">
            <v>0</v>
          </cell>
          <cell r="I56">
            <v>3</v>
          </cell>
        </row>
        <row r="57">
          <cell r="A57">
            <v>3</v>
          </cell>
          <cell r="B57">
            <v>11</v>
          </cell>
          <cell r="C57">
            <v>30</v>
          </cell>
          <cell r="H57">
            <v>0</v>
          </cell>
          <cell r="I57">
            <v>3</v>
          </cell>
        </row>
        <row r="58">
          <cell r="A58">
            <v>3</v>
          </cell>
          <cell r="B58">
            <v>13</v>
          </cell>
          <cell r="C58">
            <v>32</v>
          </cell>
          <cell r="H58">
            <v>3</v>
          </cell>
          <cell r="I58">
            <v>0</v>
          </cell>
        </row>
        <row r="59">
          <cell r="A59">
            <v>3</v>
          </cell>
          <cell r="B59">
            <v>15</v>
          </cell>
          <cell r="C59">
            <v>34</v>
          </cell>
          <cell r="H59">
            <v>3</v>
          </cell>
          <cell r="I59">
            <v>0</v>
          </cell>
        </row>
        <row r="60">
          <cell r="A60">
            <v>3</v>
          </cell>
          <cell r="B60">
            <v>17</v>
          </cell>
          <cell r="C60">
            <v>36</v>
          </cell>
          <cell r="H60">
            <v>3</v>
          </cell>
          <cell r="I60">
            <v>0</v>
          </cell>
        </row>
        <row r="61">
          <cell r="A61">
            <v>3</v>
          </cell>
          <cell r="B61">
            <v>19</v>
          </cell>
          <cell r="C61">
            <v>38</v>
          </cell>
          <cell r="H61">
            <v>3</v>
          </cell>
          <cell r="I61">
            <v>0</v>
          </cell>
        </row>
        <row r="62">
          <cell r="A62">
            <v>3</v>
          </cell>
          <cell r="B62">
            <v>21</v>
          </cell>
          <cell r="C62">
            <v>40</v>
          </cell>
          <cell r="H62">
            <v>0</v>
          </cell>
          <cell r="I62">
            <v>3</v>
          </cell>
        </row>
        <row r="63">
          <cell r="A63">
            <v>3</v>
          </cell>
          <cell r="B63">
            <v>23</v>
          </cell>
          <cell r="C63">
            <v>42</v>
          </cell>
          <cell r="H63">
            <v>3</v>
          </cell>
          <cell r="I63">
            <v>0</v>
          </cell>
        </row>
        <row r="64">
          <cell r="A64">
            <v>3</v>
          </cell>
          <cell r="B64">
            <v>25</v>
          </cell>
          <cell r="C64">
            <v>44</v>
          </cell>
          <cell r="H64">
            <v>0</v>
          </cell>
          <cell r="I64">
            <v>3</v>
          </cell>
        </row>
        <row r="65">
          <cell r="A65">
            <v>3</v>
          </cell>
          <cell r="B65">
            <v>27</v>
          </cell>
          <cell r="C65">
            <v>46</v>
          </cell>
          <cell r="H65">
            <v>0</v>
          </cell>
          <cell r="I65">
            <v>3</v>
          </cell>
        </row>
        <row r="66">
          <cell r="A66">
            <v>3</v>
          </cell>
          <cell r="B66">
            <v>29</v>
          </cell>
          <cell r="C66">
            <v>48</v>
          </cell>
          <cell r="H66">
            <v>3</v>
          </cell>
          <cell r="I66">
            <v>0</v>
          </cell>
        </row>
        <row r="67">
          <cell r="A67">
            <v>3</v>
          </cell>
          <cell r="B67">
            <v>31</v>
          </cell>
          <cell r="C67">
            <v>50</v>
          </cell>
          <cell r="H67">
            <v>1.5</v>
          </cell>
          <cell r="I67">
            <v>1.5</v>
          </cell>
        </row>
        <row r="68">
          <cell r="A68">
            <v>3</v>
          </cell>
          <cell r="B68">
            <v>33</v>
          </cell>
          <cell r="C68">
            <v>2</v>
          </cell>
          <cell r="H68">
            <v>0</v>
          </cell>
          <cell r="I68">
            <v>3</v>
          </cell>
        </row>
        <row r="69">
          <cell r="A69">
            <v>3</v>
          </cell>
          <cell r="B69">
            <v>35</v>
          </cell>
          <cell r="C69">
            <v>4</v>
          </cell>
          <cell r="H69">
            <v>0</v>
          </cell>
          <cell r="I69">
            <v>3</v>
          </cell>
        </row>
        <row r="70">
          <cell r="A70">
            <v>3</v>
          </cell>
          <cell r="B70">
            <v>37</v>
          </cell>
          <cell r="C70">
            <v>6</v>
          </cell>
          <cell r="H70">
            <v>3</v>
          </cell>
          <cell r="I70">
            <v>0</v>
          </cell>
        </row>
        <row r="71">
          <cell r="A71">
            <v>3</v>
          </cell>
          <cell r="B71">
            <v>39</v>
          </cell>
          <cell r="C71">
            <v>8</v>
          </cell>
          <cell r="H71">
            <v>0</v>
          </cell>
          <cell r="I71">
            <v>3</v>
          </cell>
        </row>
        <row r="72">
          <cell r="A72">
            <v>3</v>
          </cell>
          <cell r="B72">
            <v>41</v>
          </cell>
          <cell r="C72">
            <v>10</v>
          </cell>
          <cell r="H72">
            <v>0</v>
          </cell>
          <cell r="I72">
            <v>3</v>
          </cell>
        </row>
        <row r="73">
          <cell r="A73">
            <v>3</v>
          </cell>
          <cell r="B73">
            <v>43</v>
          </cell>
          <cell r="C73">
            <v>12</v>
          </cell>
          <cell r="H73">
            <v>3</v>
          </cell>
          <cell r="I73">
            <v>0</v>
          </cell>
        </row>
        <row r="74">
          <cell r="A74">
            <v>3</v>
          </cell>
          <cell r="B74">
            <v>45</v>
          </cell>
          <cell r="C74">
            <v>14</v>
          </cell>
          <cell r="H74">
            <v>3</v>
          </cell>
          <cell r="I74">
            <v>0</v>
          </cell>
        </row>
        <row r="75">
          <cell r="A75">
            <v>3</v>
          </cell>
          <cell r="B75">
            <v>47</v>
          </cell>
          <cell r="C75">
            <v>16</v>
          </cell>
          <cell r="H75">
            <v>3</v>
          </cell>
          <cell r="I75">
            <v>0</v>
          </cell>
        </row>
        <row r="76">
          <cell r="A76">
            <v>3</v>
          </cell>
          <cell r="B76">
            <v>49</v>
          </cell>
          <cell r="C76">
            <v>18</v>
          </cell>
          <cell r="H76">
            <v>1.5</v>
          </cell>
          <cell r="I76">
            <v>1.5</v>
          </cell>
        </row>
        <row r="77">
          <cell r="A77">
            <v>4</v>
          </cell>
          <cell r="B77">
            <v>1</v>
          </cell>
          <cell r="C77">
            <v>4</v>
          </cell>
          <cell r="H77">
            <v>3</v>
          </cell>
          <cell r="I77">
            <v>0</v>
          </cell>
        </row>
        <row r="78">
          <cell r="A78">
            <v>4</v>
          </cell>
          <cell r="B78">
            <v>3</v>
          </cell>
          <cell r="C78">
            <v>6</v>
          </cell>
          <cell r="H78">
            <v>3</v>
          </cell>
          <cell r="I78">
            <v>0</v>
          </cell>
        </row>
        <row r="79">
          <cell r="A79">
            <v>4</v>
          </cell>
          <cell r="B79">
            <v>5</v>
          </cell>
          <cell r="C79">
            <v>8</v>
          </cell>
          <cell r="H79">
            <v>3</v>
          </cell>
          <cell r="I79">
            <v>0</v>
          </cell>
        </row>
        <row r="80">
          <cell r="A80">
            <v>4</v>
          </cell>
          <cell r="B80">
            <v>7</v>
          </cell>
          <cell r="C80">
            <v>10</v>
          </cell>
          <cell r="H80">
            <v>1</v>
          </cell>
          <cell r="I80">
            <v>1</v>
          </cell>
        </row>
        <row r="81">
          <cell r="A81">
            <v>4</v>
          </cell>
          <cell r="B81">
            <v>9</v>
          </cell>
          <cell r="C81">
            <v>12</v>
          </cell>
          <cell r="H81">
            <v>1</v>
          </cell>
          <cell r="I81">
            <v>1</v>
          </cell>
        </row>
        <row r="82">
          <cell r="A82">
            <v>4</v>
          </cell>
          <cell r="B82">
            <v>11</v>
          </cell>
          <cell r="C82">
            <v>14</v>
          </cell>
          <cell r="H82">
            <v>1</v>
          </cell>
          <cell r="I82">
            <v>1</v>
          </cell>
        </row>
        <row r="83">
          <cell r="A83">
            <v>4</v>
          </cell>
          <cell r="B83">
            <v>13</v>
          </cell>
          <cell r="C83">
            <v>16</v>
          </cell>
          <cell r="H83">
            <v>0</v>
          </cell>
          <cell r="I83">
            <v>3</v>
          </cell>
        </row>
        <row r="84">
          <cell r="A84">
            <v>4</v>
          </cell>
          <cell r="B84">
            <v>15</v>
          </cell>
          <cell r="C84">
            <v>18</v>
          </cell>
          <cell r="H84">
            <v>0</v>
          </cell>
          <cell r="I84">
            <v>3</v>
          </cell>
        </row>
        <row r="85">
          <cell r="A85">
            <v>4</v>
          </cell>
          <cell r="B85">
            <v>17</v>
          </cell>
          <cell r="C85">
            <v>20</v>
          </cell>
          <cell r="H85">
            <v>3</v>
          </cell>
          <cell r="I85">
            <v>0</v>
          </cell>
        </row>
        <row r="86">
          <cell r="A86">
            <v>4</v>
          </cell>
          <cell r="B86">
            <v>19</v>
          </cell>
          <cell r="C86">
            <v>22</v>
          </cell>
          <cell r="H86">
            <v>0</v>
          </cell>
          <cell r="I86">
            <v>3</v>
          </cell>
        </row>
        <row r="87">
          <cell r="A87">
            <v>4</v>
          </cell>
          <cell r="B87">
            <v>21</v>
          </cell>
          <cell r="C87">
            <v>24</v>
          </cell>
          <cell r="H87">
            <v>3</v>
          </cell>
          <cell r="I87">
            <v>0</v>
          </cell>
        </row>
        <row r="88">
          <cell r="A88">
            <v>4</v>
          </cell>
          <cell r="B88">
            <v>23</v>
          </cell>
          <cell r="C88">
            <v>26</v>
          </cell>
          <cell r="H88">
            <v>0</v>
          </cell>
          <cell r="I88">
            <v>3</v>
          </cell>
        </row>
        <row r="89">
          <cell r="A89">
            <v>4</v>
          </cell>
          <cell r="B89">
            <v>25</v>
          </cell>
          <cell r="C89">
            <v>28</v>
          </cell>
          <cell r="H89">
            <v>0</v>
          </cell>
          <cell r="I89">
            <v>3</v>
          </cell>
        </row>
        <row r="90">
          <cell r="A90">
            <v>4</v>
          </cell>
          <cell r="B90">
            <v>27</v>
          </cell>
          <cell r="C90">
            <v>30</v>
          </cell>
          <cell r="H90">
            <v>3</v>
          </cell>
          <cell r="I90">
            <v>0</v>
          </cell>
        </row>
        <row r="91">
          <cell r="A91">
            <v>4</v>
          </cell>
          <cell r="B91">
            <v>29</v>
          </cell>
          <cell r="C91">
            <v>32</v>
          </cell>
          <cell r="H91">
            <v>3</v>
          </cell>
          <cell r="I91">
            <v>0</v>
          </cell>
        </row>
        <row r="92">
          <cell r="A92">
            <v>4</v>
          </cell>
          <cell r="B92">
            <v>31</v>
          </cell>
          <cell r="C92">
            <v>34</v>
          </cell>
          <cell r="H92">
            <v>0</v>
          </cell>
          <cell r="I92">
            <v>3</v>
          </cell>
        </row>
        <row r="93">
          <cell r="A93">
            <v>4</v>
          </cell>
          <cell r="B93">
            <v>33</v>
          </cell>
          <cell r="C93">
            <v>36</v>
          </cell>
          <cell r="H93">
            <v>3</v>
          </cell>
          <cell r="I93">
            <v>0</v>
          </cell>
        </row>
        <row r="94">
          <cell r="A94">
            <v>4</v>
          </cell>
          <cell r="B94">
            <v>35</v>
          </cell>
          <cell r="C94">
            <v>38</v>
          </cell>
          <cell r="H94">
            <v>0</v>
          </cell>
          <cell r="I94">
            <v>3</v>
          </cell>
        </row>
        <row r="95">
          <cell r="A95">
            <v>4</v>
          </cell>
          <cell r="B95">
            <v>37</v>
          </cell>
          <cell r="C95">
            <v>40</v>
          </cell>
          <cell r="H95">
            <v>3</v>
          </cell>
          <cell r="I95">
            <v>0</v>
          </cell>
        </row>
        <row r="96">
          <cell r="A96">
            <v>4</v>
          </cell>
          <cell r="B96">
            <v>39</v>
          </cell>
          <cell r="C96">
            <v>42</v>
          </cell>
          <cell r="H96">
            <v>3</v>
          </cell>
          <cell r="I96">
            <v>0</v>
          </cell>
        </row>
        <row r="97">
          <cell r="A97">
            <v>4</v>
          </cell>
          <cell r="B97">
            <v>41</v>
          </cell>
          <cell r="C97">
            <v>44</v>
          </cell>
          <cell r="H97">
            <v>0</v>
          </cell>
          <cell r="I97">
            <v>3</v>
          </cell>
        </row>
        <row r="98">
          <cell r="A98">
            <v>4</v>
          </cell>
          <cell r="B98">
            <v>43</v>
          </cell>
          <cell r="C98">
            <v>46</v>
          </cell>
          <cell r="H98">
            <v>0</v>
          </cell>
          <cell r="I98">
            <v>3</v>
          </cell>
        </row>
        <row r="99">
          <cell r="A99">
            <v>4</v>
          </cell>
          <cell r="B99">
            <v>45</v>
          </cell>
          <cell r="C99">
            <v>48</v>
          </cell>
          <cell r="H99">
            <v>3</v>
          </cell>
          <cell r="I99">
            <v>0</v>
          </cell>
        </row>
        <row r="100">
          <cell r="A100">
            <v>4</v>
          </cell>
          <cell r="B100">
            <v>47</v>
          </cell>
          <cell r="C100">
            <v>50</v>
          </cell>
          <cell r="H100">
            <v>3</v>
          </cell>
          <cell r="I100">
            <v>0</v>
          </cell>
        </row>
        <row r="101">
          <cell r="A101">
            <v>4</v>
          </cell>
          <cell r="B101">
            <v>49</v>
          </cell>
          <cell r="C101">
            <v>2</v>
          </cell>
          <cell r="H101">
            <v>0</v>
          </cell>
          <cell r="I101">
            <v>3</v>
          </cell>
        </row>
        <row r="102">
          <cell r="A102">
            <v>5</v>
          </cell>
          <cell r="B102">
            <v>1</v>
          </cell>
          <cell r="C102">
            <v>38</v>
          </cell>
          <cell r="H102">
            <v>0</v>
          </cell>
          <cell r="I102">
            <v>3</v>
          </cell>
        </row>
        <row r="103">
          <cell r="A103">
            <v>5</v>
          </cell>
          <cell r="B103">
            <v>3</v>
          </cell>
          <cell r="C103">
            <v>40</v>
          </cell>
          <cell r="H103">
            <v>0</v>
          </cell>
          <cell r="I103">
            <v>3</v>
          </cell>
        </row>
        <row r="104">
          <cell r="A104">
            <v>5</v>
          </cell>
          <cell r="B104">
            <v>5</v>
          </cell>
          <cell r="C104">
            <v>42</v>
          </cell>
          <cell r="H104">
            <v>0</v>
          </cell>
          <cell r="I104">
            <v>3</v>
          </cell>
        </row>
        <row r="105">
          <cell r="A105">
            <v>5</v>
          </cell>
          <cell r="B105">
            <v>7</v>
          </cell>
          <cell r="C105">
            <v>44</v>
          </cell>
          <cell r="H105">
            <v>3</v>
          </cell>
          <cell r="I105">
            <v>0</v>
          </cell>
        </row>
        <row r="106">
          <cell r="A106">
            <v>5</v>
          </cell>
          <cell r="B106">
            <v>9</v>
          </cell>
          <cell r="C106">
            <v>46</v>
          </cell>
          <cell r="H106">
            <v>3</v>
          </cell>
          <cell r="I106">
            <v>0</v>
          </cell>
        </row>
        <row r="107">
          <cell r="A107">
            <v>5</v>
          </cell>
          <cell r="B107">
            <v>11</v>
          </cell>
          <cell r="C107">
            <v>48</v>
          </cell>
          <cell r="H107">
            <v>3</v>
          </cell>
          <cell r="I107">
            <v>0</v>
          </cell>
        </row>
        <row r="108">
          <cell r="A108">
            <v>5</v>
          </cell>
          <cell r="B108">
            <v>13</v>
          </cell>
          <cell r="C108">
            <v>50</v>
          </cell>
          <cell r="H108">
            <v>3</v>
          </cell>
          <cell r="I108">
            <v>0</v>
          </cell>
        </row>
        <row r="109">
          <cell r="A109">
            <v>5</v>
          </cell>
          <cell r="B109">
            <v>15</v>
          </cell>
          <cell r="C109">
            <v>2</v>
          </cell>
          <cell r="H109">
            <v>1.5</v>
          </cell>
          <cell r="I109">
            <v>1.5</v>
          </cell>
        </row>
        <row r="110">
          <cell r="A110">
            <v>5</v>
          </cell>
          <cell r="B110">
            <v>17</v>
          </cell>
          <cell r="C110">
            <v>4</v>
          </cell>
          <cell r="H110">
            <v>3</v>
          </cell>
          <cell r="I110">
            <v>0</v>
          </cell>
        </row>
        <row r="111">
          <cell r="A111">
            <v>5</v>
          </cell>
          <cell r="B111">
            <v>19</v>
          </cell>
          <cell r="C111">
            <v>6</v>
          </cell>
          <cell r="H111">
            <v>0</v>
          </cell>
          <cell r="I111">
            <v>3</v>
          </cell>
        </row>
        <row r="112">
          <cell r="A112">
            <v>5</v>
          </cell>
          <cell r="B112">
            <v>21</v>
          </cell>
          <cell r="C112">
            <v>8</v>
          </cell>
          <cell r="H112">
            <v>1.5</v>
          </cell>
          <cell r="I112">
            <v>1.5</v>
          </cell>
        </row>
        <row r="113">
          <cell r="A113">
            <v>5</v>
          </cell>
          <cell r="B113">
            <v>23</v>
          </cell>
          <cell r="C113">
            <v>10</v>
          </cell>
          <cell r="H113">
            <v>0</v>
          </cell>
          <cell r="I113">
            <v>3</v>
          </cell>
        </row>
        <row r="114">
          <cell r="A114">
            <v>5</v>
          </cell>
          <cell r="B114">
            <v>25</v>
          </cell>
          <cell r="C114">
            <v>12</v>
          </cell>
          <cell r="H114">
            <v>3</v>
          </cell>
          <cell r="I114">
            <v>0</v>
          </cell>
        </row>
        <row r="115">
          <cell r="A115">
            <v>5</v>
          </cell>
          <cell r="B115">
            <v>27</v>
          </cell>
          <cell r="C115">
            <v>14</v>
          </cell>
          <cell r="H115">
            <v>1.5</v>
          </cell>
          <cell r="I115">
            <v>1.5</v>
          </cell>
        </row>
        <row r="116">
          <cell r="A116">
            <v>5</v>
          </cell>
          <cell r="B116">
            <v>29</v>
          </cell>
          <cell r="C116">
            <v>16</v>
          </cell>
          <cell r="H116">
            <v>0</v>
          </cell>
          <cell r="I116">
            <v>3</v>
          </cell>
        </row>
        <row r="117">
          <cell r="A117">
            <v>5</v>
          </cell>
          <cell r="B117">
            <v>31</v>
          </cell>
          <cell r="C117">
            <v>18</v>
          </cell>
          <cell r="H117">
            <v>3</v>
          </cell>
          <cell r="I117">
            <v>0</v>
          </cell>
        </row>
        <row r="118">
          <cell r="A118">
            <v>5</v>
          </cell>
          <cell r="B118">
            <v>33</v>
          </cell>
          <cell r="C118">
            <v>20</v>
          </cell>
          <cell r="H118">
            <v>1.5</v>
          </cell>
          <cell r="I118">
            <v>1.5</v>
          </cell>
        </row>
        <row r="119">
          <cell r="A119">
            <v>5</v>
          </cell>
          <cell r="B119">
            <v>35</v>
          </cell>
          <cell r="C119">
            <v>22</v>
          </cell>
          <cell r="H119">
            <v>3</v>
          </cell>
          <cell r="I119">
            <v>0</v>
          </cell>
        </row>
        <row r="120">
          <cell r="A120">
            <v>5</v>
          </cell>
          <cell r="B120">
            <v>37</v>
          </cell>
          <cell r="C120">
            <v>24</v>
          </cell>
          <cell r="H120">
            <v>0</v>
          </cell>
          <cell r="I120">
            <v>3</v>
          </cell>
        </row>
        <row r="121">
          <cell r="A121">
            <v>5</v>
          </cell>
          <cell r="B121">
            <v>39</v>
          </cell>
          <cell r="C121">
            <v>26</v>
          </cell>
          <cell r="H121">
            <v>0</v>
          </cell>
          <cell r="I121">
            <v>3</v>
          </cell>
        </row>
        <row r="122">
          <cell r="A122">
            <v>5</v>
          </cell>
          <cell r="B122">
            <v>41</v>
          </cell>
          <cell r="C122">
            <v>28</v>
          </cell>
          <cell r="H122">
            <v>0</v>
          </cell>
          <cell r="I122">
            <v>3</v>
          </cell>
        </row>
        <row r="123">
          <cell r="A123">
            <v>5</v>
          </cell>
          <cell r="B123">
            <v>43</v>
          </cell>
          <cell r="C123">
            <v>30</v>
          </cell>
          <cell r="H123">
            <v>0</v>
          </cell>
          <cell r="I123">
            <v>3</v>
          </cell>
        </row>
        <row r="124">
          <cell r="A124">
            <v>5</v>
          </cell>
          <cell r="B124">
            <v>45</v>
          </cell>
          <cell r="C124">
            <v>32</v>
          </cell>
          <cell r="H124">
            <v>3</v>
          </cell>
          <cell r="I124">
            <v>0</v>
          </cell>
        </row>
        <row r="125">
          <cell r="A125">
            <v>5</v>
          </cell>
          <cell r="B125">
            <v>47</v>
          </cell>
          <cell r="C125">
            <v>34</v>
          </cell>
          <cell r="H125">
            <v>3</v>
          </cell>
          <cell r="I125">
            <v>0</v>
          </cell>
        </row>
        <row r="126">
          <cell r="A126">
            <v>5</v>
          </cell>
          <cell r="B126">
            <v>49</v>
          </cell>
          <cell r="C126">
            <v>36</v>
          </cell>
          <cell r="H126">
            <v>1.5</v>
          </cell>
          <cell r="I126">
            <v>1.5</v>
          </cell>
        </row>
        <row r="127">
          <cell r="A127">
            <v>6</v>
          </cell>
          <cell r="B127">
            <v>1</v>
          </cell>
          <cell r="C127">
            <v>22</v>
          </cell>
          <cell r="H127">
            <v>0</v>
          </cell>
          <cell r="I127">
            <v>3</v>
          </cell>
        </row>
        <row r="128">
          <cell r="A128">
            <v>6</v>
          </cell>
          <cell r="B128">
            <v>3</v>
          </cell>
          <cell r="C128">
            <v>24</v>
          </cell>
          <cell r="H128">
            <v>3</v>
          </cell>
          <cell r="I128">
            <v>0</v>
          </cell>
        </row>
        <row r="129">
          <cell r="A129">
            <v>6</v>
          </cell>
          <cell r="B129">
            <v>5</v>
          </cell>
          <cell r="C129">
            <v>26</v>
          </cell>
          <cell r="H129">
            <v>0</v>
          </cell>
          <cell r="I129">
            <v>3</v>
          </cell>
        </row>
        <row r="130">
          <cell r="A130">
            <v>6</v>
          </cell>
          <cell r="B130">
            <v>7</v>
          </cell>
          <cell r="C130">
            <v>28</v>
          </cell>
          <cell r="H130">
            <v>3</v>
          </cell>
          <cell r="I130">
            <v>0</v>
          </cell>
        </row>
        <row r="131">
          <cell r="A131">
            <v>6</v>
          </cell>
          <cell r="B131">
            <v>9</v>
          </cell>
          <cell r="C131">
            <v>30</v>
          </cell>
          <cell r="H131">
            <v>3</v>
          </cell>
          <cell r="I131">
            <v>0</v>
          </cell>
        </row>
        <row r="132">
          <cell r="A132">
            <v>6</v>
          </cell>
          <cell r="B132">
            <v>11</v>
          </cell>
          <cell r="C132">
            <v>32</v>
          </cell>
          <cell r="H132">
            <v>3</v>
          </cell>
          <cell r="I132">
            <v>0</v>
          </cell>
        </row>
        <row r="133">
          <cell r="A133">
            <v>6</v>
          </cell>
          <cell r="B133">
            <v>13</v>
          </cell>
          <cell r="C133">
            <v>34</v>
          </cell>
          <cell r="H133">
            <v>3</v>
          </cell>
          <cell r="I133">
            <v>0</v>
          </cell>
        </row>
        <row r="134">
          <cell r="A134">
            <v>6</v>
          </cell>
          <cell r="B134">
            <v>15</v>
          </cell>
          <cell r="C134">
            <v>36</v>
          </cell>
          <cell r="H134">
            <v>1.5</v>
          </cell>
          <cell r="I134">
            <v>1.5</v>
          </cell>
        </row>
        <row r="135">
          <cell r="A135">
            <v>6</v>
          </cell>
          <cell r="B135">
            <v>17</v>
          </cell>
          <cell r="C135">
            <v>38</v>
          </cell>
          <cell r="H135">
            <v>3</v>
          </cell>
          <cell r="I135">
            <v>0</v>
          </cell>
        </row>
        <row r="136">
          <cell r="A136">
            <v>6</v>
          </cell>
          <cell r="B136">
            <v>19</v>
          </cell>
          <cell r="C136">
            <v>40</v>
          </cell>
          <cell r="H136">
            <v>3</v>
          </cell>
          <cell r="I136">
            <v>0</v>
          </cell>
        </row>
        <row r="137">
          <cell r="A137">
            <v>6</v>
          </cell>
          <cell r="B137">
            <v>21</v>
          </cell>
          <cell r="C137">
            <v>42</v>
          </cell>
          <cell r="H137">
            <v>3</v>
          </cell>
          <cell r="I137">
            <v>0</v>
          </cell>
        </row>
        <row r="138">
          <cell r="A138">
            <v>6</v>
          </cell>
          <cell r="B138">
            <v>23</v>
          </cell>
          <cell r="C138">
            <v>44</v>
          </cell>
          <cell r="H138">
            <v>1.5</v>
          </cell>
          <cell r="I138">
            <v>1.5</v>
          </cell>
        </row>
        <row r="139">
          <cell r="A139">
            <v>6</v>
          </cell>
          <cell r="B139">
            <v>25</v>
          </cell>
          <cell r="C139">
            <v>46</v>
          </cell>
          <cell r="H139">
            <v>3</v>
          </cell>
          <cell r="I139">
            <v>0</v>
          </cell>
        </row>
        <row r="140">
          <cell r="A140">
            <v>6</v>
          </cell>
          <cell r="B140">
            <v>27</v>
          </cell>
          <cell r="C140">
            <v>48</v>
          </cell>
          <cell r="H140">
            <v>3</v>
          </cell>
          <cell r="I140">
            <v>0</v>
          </cell>
        </row>
        <row r="141">
          <cell r="A141">
            <v>6</v>
          </cell>
          <cell r="B141">
            <v>29</v>
          </cell>
          <cell r="C141">
            <v>50</v>
          </cell>
          <cell r="H141">
            <v>3</v>
          </cell>
          <cell r="I141">
            <v>0</v>
          </cell>
        </row>
        <row r="142">
          <cell r="A142">
            <v>6</v>
          </cell>
          <cell r="B142">
            <v>31</v>
          </cell>
          <cell r="C142">
            <v>2</v>
          </cell>
          <cell r="H142">
            <v>3</v>
          </cell>
          <cell r="I142">
            <v>0</v>
          </cell>
        </row>
        <row r="143">
          <cell r="A143">
            <v>6</v>
          </cell>
          <cell r="B143">
            <v>33</v>
          </cell>
          <cell r="C143">
            <v>4</v>
          </cell>
          <cell r="H143">
            <v>3</v>
          </cell>
          <cell r="I143">
            <v>0</v>
          </cell>
        </row>
        <row r="144">
          <cell r="A144">
            <v>6</v>
          </cell>
          <cell r="B144">
            <v>35</v>
          </cell>
          <cell r="C144">
            <v>6</v>
          </cell>
          <cell r="H144">
            <v>3</v>
          </cell>
          <cell r="I144">
            <v>0</v>
          </cell>
        </row>
        <row r="145">
          <cell r="A145">
            <v>6</v>
          </cell>
          <cell r="B145">
            <v>37</v>
          </cell>
          <cell r="C145">
            <v>8</v>
          </cell>
          <cell r="H145">
            <v>3</v>
          </cell>
          <cell r="I145">
            <v>0</v>
          </cell>
        </row>
        <row r="146">
          <cell r="A146">
            <v>6</v>
          </cell>
          <cell r="B146">
            <v>39</v>
          </cell>
          <cell r="C146">
            <v>10</v>
          </cell>
          <cell r="H146">
            <v>3</v>
          </cell>
          <cell r="I146">
            <v>0</v>
          </cell>
        </row>
        <row r="147">
          <cell r="A147">
            <v>6</v>
          </cell>
          <cell r="B147">
            <v>41</v>
          </cell>
          <cell r="C147">
            <v>12</v>
          </cell>
          <cell r="H147">
            <v>0</v>
          </cell>
          <cell r="I147">
            <v>3</v>
          </cell>
        </row>
        <row r="148">
          <cell r="A148">
            <v>6</v>
          </cell>
          <cell r="B148">
            <v>43</v>
          </cell>
          <cell r="C148">
            <v>14</v>
          </cell>
          <cell r="H148">
            <v>3</v>
          </cell>
          <cell r="I148">
            <v>0</v>
          </cell>
        </row>
        <row r="149">
          <cell r="A149">
            <v>6</v>
          </cell>
          <cell r="B149">
            <v>45</v>
          </cell>
          <cell r="C149">
            <v>16</v>
          </cell>
          <cell r="H149">
            <v>3</v>
          </cell>
          <cell r="I149">
            <v>0</v>
          </cell>
        </row>
        <row r="150">
          <cell r="A150">
            <v>6</v>
          </cell>
          <cell r="B150">
            <v>47</v>
          </cell>
          <cell r="C150">
            <v>18</v>
          </cell>
          <cell r="H150">
            <v>0</v>
          </cell>
          <cell r="I150">
            <v>3</v>
          </cell>
        </row>
        <row r="151">
          <cell r="A151">
            <v>6</v>
          </cell>
          <cell r="B151">
            <v>49</v>
          </cell>
          <cell r="C151">
            <v>20</v>
          </cell>
          <cell r="H151">
            <v>3</v>
          </cell>
          <cell r="I151">
            <v>0</v>
          </cell>
        </row>
        <row r="152">
          <cell r="A152">
            <v>7</v>
          </cell>
          <cell r="B152">
            <v>1</v>
          </cell>
          <cell r="C152">
            <v>6</v>
          </cell>
          <cell r="H152">
            <v>1.5</v>
          </cell>
          <cell r="I152">
            <v>1.5</v>
          </cell>
        </row>
        <row r="153">
          <cell r="A153">
            <v>7</v>
          </cell>
          <cell r="B153">
            <v>3</v>
          </cell>
          <cell r="C153">
            <v>8</v>
          </cell>
          <cell r="H153">
            <v>3</v>
          </cell>
          <cell r="I153">
            <v>0</v>
          </cell>
        </row>
        <row r="154">
          <cell r="A154">
            <v>7</v>
          </cell>
          <cell r="B154">
            <v>5</v>
          </cell>
          <cell r="C154">
            <v>10</v>
          </cell>
          <cell r="H154">
            <v>0</v>
          </cell>
          <cell r="I154">
            <v>3</v>
          </cell>
        </row>
        <row r="155">
          <cell r="A155">
            <v>7</v>
          </cell>
          <cell r="B155">
            <v>7</v>
          </cell>
          <cell r="C155">
            <v>12</v>
          </cell>
          <cell r="H155">
            <v>0</v>
          </cell>
          <cell r="I155">
            <v>3</v>
          </cell>
        </row>
        <row r="156">
          <cell r="A156">
            <v>7</v>
          </cell>
          <cell r="B156">
            <v>9</v>
          </cell>
          <cell r="C156">
            <v>14</v>
          </cell>
          <cell r="H156">
            <v>3</v>
          </cell>
          <cell r="I156">
            <v>0</v>
          </cell>
        </row>
        <row r="157">
          <cell r="A157">
            <v>7</v>
          </cell>
          <cell r="B157">
            <v>11</v>
          </cell>
          <cell r="C157">
            <v>16</v>
          </cell>
          <cell r="H157">
            <v>3</v>
          </cell>
          <cell r="I157">
            <v>0</v>
          </cell>
        </row>
        <row r="158">
          <cell r="A158">
            <v>7</v>
          </cell>
          <cell r="B158">
            <v>13</v>
          </cell>
          <cell r="C158">
            <v>18</v>
          </cell>
          <cell r="H158">
            <v>3</v>
          </cell>
          <cell r="I158">
            <v>0</v>
          </cell>
        </row>
        <row r="159">
          <cell r="A159">
            <v>7</v>
          </cell>
          <cell r="B159">
            <v>15</v>
          </cell>
          <cell r="C159">
            <v>20</v>
          </cell>
          <cell r="H159">
            <v>1.5</v>
          </cell>
          <cell r="I159">
            <v>1.5</v>
          </cell>
        </row>
        <row r="160">
          <cell r="A160">
            <v>7</v>
          </cell>
          <cell r="B160">
            <v>17</v>
          </cell>
          <cell r="C160">
            <v>22</v>
          </cell>
          <cell r="H160">
            <v>0</v>
          </cell>
          <cell r="I160">
            <v>3</v>
          </cell>
        </row>
        <row r="161">
          <cell r="A161">
            <v>7</v>
          </cell>
          <cell r="B161">
            <v>19</v>
          </cell>
          <cell r="C161">
            <v>24</v>
          </cell>
          <cell r="H161">
            <v>0</v>
          </cell>
          <cell r="I161">
            <v>3</v>
          </cell>
        </row>
        <row r="162">
          <cell r="A162">
            <v>7</v>
          </cell>
          <cell r="B162">
            <v>21</v>
          </cell>
          <cell r="C162">
            <v>26</v>
          </cell>
          <cell r="H162">
            <v>0</v>
          </cell>
          <cell r="I162">
            <v>3</v>
          </cell>
        </row>
        <row r="163">
          <cell r="A163">
            <v>7</v>
          </cell>
          <cell r="B163">
            <v>23</v>
          </cell>
          <cell r="C163">
            <v>28</v>
          </cell>
          <cell r="H163">
            <v>3</v>
          </cell>
          <cell r="I163">
            <v>0</v>
          </cell>
        </row>
        <row r="164">
          <cell r="A164">
            <v>7</v>
          </cell>
          <cell r="B164">
            <v>25</v>
          </cell>
          <cell r="C164">
            <v>30</v>
          </cell>
          <cell r="H164">
            <v>1.5</v>
          </cell>
          <cell r="I164">
            <v>1.5</v>
          </cell>
        </row>
        <row r="165">
          <cell r="A165">
            <v>7</v>
          </cell>
          <cell r="B165">
            <v>27</v>
          </cell>
          <cell r="C165">
            <v>32</v>
          </cell>
          <cell r="H165">
            <v>1.5</v>
          </cell>
          <cell r="I165">
            <v>1.5</v>
          </cell>
        </row>
        <row r="166">
          <cell r="A166">
            <v>7</v>
          </cell>
          <cell r="B166">
            <v>29</v>
          </cell>
          <cell r="C166">
            <v>34</v>
          </cell>
          <cell r="H166">
            <v>1.5</v>
          </cell>
          <cell r="I166">
            <v>1.5</v>
          </cell>
        </row>
        <row r="167">
          <cell r="A167">
            <v>7</v>
          </cell>
          <cell r="B167">
            <v>31</v>
          </cell>
          <cell r="C167">
            <v>36</v>
          </cell>
          <cell r="H167">
            <v>0</v>
          </cell>
          <cell r="I167">
            <v>3</v>
          </cell>
        </row>
        <row r="168">
          <cell r="A168">
            <v>7</v>
          </cell>
          <cell r="B168">
            <v>33</v>
          </cell>
          <cell r="C168">
            <v>38</v>
          </cell>
          <cell r="H168">
            <v>3</v>
          </cell>
          <cell r="I168">
            <v>0</v>
          </cell>
        </row>
        <row r="169">
          <cell r="A169">
            <v>7</v>
          </cell>
          <cell r="B169">
            <v>35</v>
          </cell>
          <cell r="C169">
            <v>40</v>
          </cell>
          <cell r="H169">
            <v>1.5</v>
          </cell>
          <cell r="I169">
            <v>1.5</v>
          </cell>
        </row>
        <row r="170">
          <cell r="A170">
            <v>7</v>
          </cell>
          <cell r="B170">
            <v>37</v>
          </cell>
          <cell r="C170">
            <v>42</v>
          </cell>
          <cell r="H170">
            <v>3</v>
          </cell>
          <cell r="I170">
            <v>0</v>
          </cell>
        </row>
        <row r="171">
          <cell r="A171">
            <v>7</v>
          </cell>
          <cell r="B171">
            <v>39</v>
          </cell>
          <cell r="C171">
            <v>44</v>
          </cell>
          <cell r="H171">
            <v>0</v>
          </cell>
          <cell r="I171">
            <v>3</v>
          </cell>
        </row>
        <row r="172">
          <cell r="A172">
            <v>7</v>
          </cell>
          <cell r="B172">
            <v>41</v>
          </cell>
          <cell r="C172">
            <v>46</v>
          </cell>
          <cell r="H172">
            <v>1.5</v>
          </cell>
          <cell r="I172">
            <v>1.5</v>
          </cell>
        </row>
        <row r="173">
          <cell r="A173">
            <v>7</v>
          </cell>
          <cell r="B173">
            <v>43</v>
          </cell>
          <cell r="C173">
            <v>48</v>
          </cell>
          <cell r="H173">
            <v>1.5</v>
          </cell>
          <cell r="I173">
            <v>1.5</v>
          </cell>
        </row>
        <row r="174">
          <cell r="A174">
            <v>7</v>
          </cell>
          <cell r="B174">
            <v>45</v>
          </cell>
          <cell r="C174">
            <v>50</v>
          </cell>
          <cell r="H174">
            <v>3</v>
          </cell>
          <cell r="I174">
            <v>0</v>
          </cell>
        </row>
        <row r="175">
          <cell r="A175">
            <v>7</v>
          </cell>
          <cell r="B175">
            <v>47</v>
          </cell>
          <cell r="C175">
            <v>2</v>
          </cell>
          <cell r="H175">
            <v>1.5</v>
          </cell>
          <cell r="I175">
            <v>1.5</v>
          </cell>
        </row>
        <row r="176">
          <cell r="A176">
            <v>7</v>
          </cell>
          <cell r="B176">
            <v>49</v>
          </cell>
          <cell r="C176">
            <v>4</v>
          </cell>
          <cell r="H176">
            <v>3</v>
          </cell>
          <cell r="I176">
            <v>0</v>
          </cell>
        </row>
        <row r="177">
          <cell r="A177">
            <v>8</v>
          </cell>
          <cell r="B177">
            <v>1</v>
          </cell>
          <cell r="C177">
            <v>40</v>
          </cell>
          <cell r="H177">
            <v>3</v>
          </cell>
          <cell r="I177">
            <v>0</v>
          </cell>
        </row>
        <row r="178">
          <cell r="A178">
            <v>8</v>
          </cell>
          <cell r="B178">
            <v>3</v>
          </cell>
          <cell r="C178">
            <v>42</v>
          </cell>
          <cell r="H178">
            <v>3</v>
          </cell>
          <cell r="I178">
            <v>0</v>
          </cell>
        </row>
        <row r="179">
          <cell r="A179">
            <v>8</v>
          </cell>
          <cell r="B179">
            <v>5</v>
          </cell>
          <cell r="C179">
            <v>44</v>
          </cell>
          <cell r="H179">
            <v>3</v>
          </cell>
          <cell r="I179">
            <v>0</v>
          </cell>
        </row>
        <row r="180">
          <cell r="A180">
            <v>8</v>
          </cell>
          <cell r="B180">
            <v>7</v>
          </cell>
          <cell r="C180">
            <v>46</v>
          </cell>
          <cell r="H180">
            <v>3</v>
          </cell>
          <cell r="I180">
            <v>0</v>
          </cell>
        </row>
        <row r="181">
          <cell r="A181">
            <v>8</v>
          </cell>
          <cell r="B181">
            <v>9</v>
          </cell>
          <cell r="C181">
            <v>48</v>
          </cell>
          <cell r="H181">
            <v>1.5</v>
          </cell>
          <cell r="I181">
            <v>1.5</v>
          </cell>
        </row>
        <row r="182">
          <cell r="A182">
            <v>8</v>
          </cell>
          <cell r="B182">
            <v>11</v>
          </cell>
          <cell r="C182">
            <v>50</v>
          </cell>
          <cell r="H182">
            <v>0</v>
          </cell>
          <cell r="I182">
            <v>3</v>
          </cell>
        </row>
        <row r="183">
          <cell r="A183">
            <v>8</v>
          </cell>
          <cell r="B183">
            <v>13</v>
          </cell>
          <cell r="C183">
            <v>2</v>
          </cell>
          <cell r="H183">
            <v>1.5</v>
          </cell>
          <cell r="I183">
            <v>1.5</v>
          </cell>
        </row>
        <row r="184">
          <cell r="A184">
            <v>8</v>
          </cell>
          <cell r="B184">
            <v>15</v>
          </cell>
          <cell r="C184">
            <v>4</v>
          </cell>
          <cell r="H184">
            <v>0</v>
          </cell>
          <cell r="I184">
            <v>3</v>
          </cell>
        </row>
        <row r="185">
          <cell r="A185">
            <v>8</v>
          </cell>
          <cell r="B185">
            <v>17</v>
          </cell>
          <cell r="C185">
            <v>6</v>
          </cell>
          <cell r="H185">
            <v>0</v>
          </cell>
          <cell r="I185">
            <v>3</v>
          </cell>
        </row>
        <row r="186">
          <cell r="A186">
            <v>8</v>
          </cell>
          <cell r="B186">
            <v>19</v>
          </cell>
          <cell r="C186">
            <v>8</v>
          </cell>
          <cell r="H186">
            <v>1.5</v>
          </cell>
          <cell r="I186">
            <v>1.5</v>
          </cell>
        </row>
        <row r="187">
          <cell r="A187">
            <v>8</v>
          </cell>
          <cell r="B187">
            <v>21</v>
          </cell>
          <cell r="C187">
            <v>10</v>
          </cell>
          <cell r="H187">
            <v>0</v>
          </cell>
          <cell r="I187">
            <v>3</v>
          </cell>
        </row>
        <row r="188">
          <cell r="A188">
            <v>8</v>
          </cell>
          <cell r="B188">
            <v>23</v>
          </cell>
          <cell r="C188">
            <v>12</v>
          </cell>
          <cell r="H188">
            <v>3</v>
          </cell>
          <cell r="I188">
            <v>0</v>
          </cell>
        </row>
        <row r="189">
          <cell r="A189">
            <v>8</v>
          </cell>
          <cell r="B189">
            <v>25</v>
          </cell>
          <cell r="C189">
            <v>14</v>
          </cell>
          <cell r="H189">
            <v>3</v>
          </cell>
          <cell r="I189">
            <v>0</v>
          </cell>
        </row>
        <row r="190">
          <cell r="A190">
            <v>8</v>
          </cell>
          <cell r="B190">
            <v>27</v>
          </cell>
          <cell r="C190">
            <v>16</v>
          </cell>
          <cell r="H190">
            <v>3</v>
          </cell>
          <cell r="I190">
            <v>0</v>
          </cell>
        </row>
        <row r="191">
          <cell r="A191">
            <v>8</v>
          </cell>
          <cell r="B191">
            <v>29</v>
          </cell>
          <cell r="C191">
            <v>18</v>
          </cell>
          <cell r="H191">
            <v>3</v>
          </cell>
          <cell r="I191">
            <v>0</v>
          </cell>
        </row>
        <row r="192">
          <cell r="A192">
            <v>8</v>
          </cell>
          <cell r="B192">
            <v>31</v>
          </cell>
          <cell r="C192">
            <v>20</v>
          </cell>
          <cell r="H192">
            <v>3</v>
          </cell>
          <cell r="I192">
            <v>0</v>
          </cell>
        </row>
        <row r="193">
          <cell r="A193">
            <v>8</v>
          </cell>
          <cell r="B193">
            <v>33</v>
          </cell>
          <cell r="C193">
            <v>22</v>
          </cell>
          <cell r="H193">
            <v>3</v>
          </cell>
          <cell r="I193">
            <v>0</v>
          </cell>
        </row>
        <row r="194">
          <cell r="A194">
            <v>8</v>
          </cell>
          <cell r="B194">
            <v>35</v>
          </cell>
          <cell r="C194">
            <v>24</v>
          </cell>
          <cell r="H194">
            <v>0</v>
          </cell>
          <cell r="I194">
            <v>3</v>
          </cell>
        </row>
        <row r="195">
          <cell r="A195">
            <v>8</v>
          </cell>
          <cell r="B195">
            <v>37</v>
          </cell>
          <cell r="C195">
            <v>26</v>
          </cell>
          <cell r="H195">
            <v>3</v>
          </cell>
          <cell r="I195">
            <v>0</v>
          </cell>
        </row>
        <row r="196">
          <cell r="A196">
            <v>8</v>
          </cell>
          <cell r="B196">
            <v>39</v>
          </cell>
          <cell r="C196">
            <v>28</v>
          </cell>
          <cell r="H196">
            <v>0</v>
          </cell>
          <cell r="I196">
            <v>3</v>
          </cell>
        </row>
        <row r="197">
          <cell r="A197">
            <v>8</v>
          </cell>
          <cell r="B197">
            <v>41</v>
          </cell>
          <cell r="C197">
            <v>30</v>
          </cell>
          <cell r="H197">
            <v>3</v>
          </cell>
          <cell r="I197">
            <v>0</v>
          </cell>
        </row>
        <row r="198">
          <cell r="A198">
            <v>8</v>
          </cell>
          <cell r="B198">
            <v>43</v>
          </cell>
          <cell r="C198">
            <v>32</v>
          </cell>
          <cell r="H198">
            <v>3</v>
          </cell>
          <cell r="I198">
            <v>0</v>
          </cell>
        </row>
        <row r="199">
          <cell r="A199">
            <v>8</v>
          </cell>
          <cell r="B199">
            <v>45</v>
          </cell>
          <cell r="C199">
            <v>34</v>
          </cell>
          <cell r="H199">
            <v>3</v>
          </cell>
          <cell r="I199">
            <v>0</v>
          </cell>
        </row>
        <row r="200">
          <cell r="A200">
            <v>8</v>
          </cell>
          <cell r="B200">
            <v>47</v>
          </cell>
          <cell r="C200">
            <v>36</v>
          </cell>
          <cell r="H200">
            <v>3</v>
          </cell>
          <cell r="I200">
            <v>0</v>
          </cell>
        </row>
        <row r="201">
          <cell r="A201">
            <v>8</v>
          </cell>
          <cell r="B201">
            <v>49</v>
          </cell>
          <cell r="C201">
            <v>38</v>
          </cell>
          <cell r="H201">
            <v>0</v>
          </cell>
          <cell r="I201">
            <v>3</v>
          </cell>
        </row>
        <row r="202">
          <cell r="A202">
            <v>9</v>
          </cell>
          <cell r="B202">
            <v>1</v>
          </cell>
          <cell r="C202">
            <v>24</v>
          </cell>
          <cell r="H202">
            <v>0</v>
          </cell>
          <cell r="I202">
            <v>3</v>
          </cell>
        </row>
        <row r="203">
          <cell r="A203">
            <v>9</v>
          </cell>
          <cell r="B203">
            <v>3</v>
          </cell>
          <cell r="C203">
            <v>26</v>
          </cell>
          <cell r="H203">
            <v>0</v>
          </cell>
          <cell r="I203">
            <v>3</v>
          </cell>
        </row>
        <row r="204">
          <cell r="A204">
            <v>9</v>
          </cell>
          <cell r="B204">
            <v>5</v>
          </cell>
          <cell r="C204">
            <v>28</v>
          </cell>
          <cell r="H204">
            <v>3</v>
          </cell>
          <cell r="I204">
            <v>0</v>
          </cell>
        </row>
        <row r="205">
          <cell r="A205">
            <v>9</v>
          </cell>
          <cell r="B205">
            <v>7</v>
          </cell>
          <cell r="C205">
            <v>30</v>
          </cell>
          <cell r="H205">
            <v>3</v>
          </cell>
          <cell r="I205">
            <v>0</v>
          </cell>
        </row>
        <row r="206">
          <cell r="A206">
            <v>9</v>
          </cell>
          <cell r="B206">
            <v>9</v>
          </cell>
          <cell r="C206">
            <v>32</v>
          </cell>
          <cell r="H206">
            <v>0</v>
          </cell>
          <cell r="I206">
            <v>3</v>
          </cell>
        </row>
        <row r="207">
          <cell r="A207">
            <v>9</v>
          </cell>
          <cell r="B207">
            <v>11</v>
          </cell>
          <cell r="C207">
            <v>34</v>
          </cell>
          <cell r="H207">
            <v>3</v>
          </cell>
          <cell r="I207">
            <v>0</v>
          </cell>
        </row>
        <row r="208">
          <cell r="A208">
            <v>9</v>
          </cell>
          <cell r="B208">
            <v>13</v>
          </cell>
          <cell r="C208">
            <v>36</v>
          </cell>
          <cell r="H208">
            <v>0</v>
          </cell>
          <cell r="I208">
            <v>3</v>
          </cell>
        </row>
        <row r="209">
          <cell r="A209">
            <v>9</v>
          </cell>
          <cell r="B209">
            <v>15</v>
          </cell>
          <cell r="C209">
            <v>38</v>
          </cell>
          <cell r="H209">
            <v>1.5</v>
          </cell>
          <cell r="I209">
            <v>1.5</v>
          </cell>
        </row>
        <row r="210">
          <cell r="A210">
            <v>9</v>
          </cell>
          <cell r="B210">
            <v>17</v>
          </cell>
          <cell r="C210">
            <v>40</v>
          </cell>
          <cell r="H210">
            <v>1.5</v>
          </cell>
          <cell r="I210">
            <v>1.5</v>
          </cell>
        </row>
        <row r="211">
          <cell r="A211">
            <v>9</v>
          </cell>
          <cell r="B211">
            <v>19</v>
          </cell>
          <cell r="C211">
            <v>42</v>
          </cell>
          <cell r="H211">
            <v>3</v>
          </cell>
          <cell r="I211">
            <v>0</v>
          </cell>
        </row>
        <row r="212">
          <cell r="A212">
            <v>9</v>
          </cell>
          <cell r="B212">
            <v>21</v>
          </cell>
          <cell r="C212">
            <v>44</v>
          </cell>
          <cell r="H212">
            <v>3</v>
          </cell>
          <cell r="I212">
            <v>0</v>
          </cell>
        </row>
        <row r="213">
          <cell r="A213">
            <v>9</v>
          </cell>
          <cell r="B213">
            <v>23</v>
          </cell>
          <cell r="C213">
            <v>46</v>
          </cell>
          <cell r="H213">
            <v>0</v>
          </cell>
          <cell r="I213">
            <v>3</v>
          </cell>
        </row>
        <row r="214">
          <cell r="A214">
            <v>9</v>
          </cell>
          <cell r="B214">
            <v>25</v>
          </cell>
          <cell r="C214">
            <v>48</v>
          </cell>
          <cell r="H214">
            <v>3</v>
          </cell>
          <cell r="I214">
            <v>0</v>
          </cell>
        </row>
        <row r="215">
          <cell r="A215">
            <v>9</v>
          </cell>
          <cell r="B215">
            <v>27</v>
          </cell>
          <cell r="C215">
            <v>50</v>
          </cell>
          <cell r="H215">
            <v>0</v>
          </cell>
          <cell r="I215">
            <v>3</v>
          </cell>
        </row>
        <row r="216">
          <cell r="A216">
            <v>9</v>
          </cell>
          <cell r="B216">
            <v>29</v>
          </cell>
          <cell r="C216">
            <v>2</v>
          </cell>
          <cell r="H216">
            <v>0</v>
          </cell>
          <cell r="I216">
            <v>3</v>
          </cell>
        </row>
        <row r="217">
          <cell r="A217">
            <v>9</v>
          </cell>
          <cell r="B217">
            <v>31</v>
          </cell>
          <cell r="C217">
            <v>4</v>
          </cell>
          <cell r="H217">
            <v>0</v>
          </cell>
          <cell r="I217">
            <v>3</v>
          </cell>
        </row>
        <row r="218">
          <cell r="A218">
            <v>9</v>
          </cell>
          <cell r="B218">
            <v>33</v>
          </cell>
          <cell r="C218">
            <v>6</v>
          </cell>
          <cell r="H218">
            <v>1.5</v>
          </cell>
          <cell r="I218">
            <v>1.5</v>
          </cell>
        </row>
        <row r="219">
          <cell r="A219">
            <v>9</v>
          </cell>
          <cell r="B219">
            <v>35</v>
          </cell>
          <cell r="C219">
            <v>8</v>
          </cell>
          <cell r="H219">
            <v>3</v>
          </cell>
          <cell r="I219">
            <v>0</v>
          </cell>
        </row>
        <row r="220">
          <cell r="A220">
            <v>9</v>
          </cell>
          <cell r="B220">
            <v>37</v>
          </cell>
          <cell r="C220">
            <v>10</v>
          </cell>
          <cell r="H220">
            <v>0</v>
          </cell>
          <cell r="I220">
            <v>3</v>
          </cell>
        </row>
        <row r="221">
          <cell r="A221">
            <v>9</v>
          </cell>
          <cell r="B221">
            <v>39</v>
          </cell>
          <cell r="C221">
            <v>12</v>
          </cell>
          <cell r="H221">
            <v>0</v>
          </cell>
          <cell r="I221">
            <v>3</v>
          </cell>
        </row>
        <row r="222">
          <cell r="A222">
            <v>9</v>
          </cell>
          <cell r="B222">
            <v>41</v>
          </cell>
          <cell r="C222">
            <v>14</v>
          </cell>
          <cell r="H222">
            <v>3</v>
          </cell>
          <cell r="I222">
            <v>0</v>
          </cell>
        </row>
        <row r="223">
          <cell r="A223">
            <v>9</v>
          </cell>
          <cell r="B223">
            <v>43</v>
          </cell>
          <cell r="C223">
            <v>16</v>
          </cell>
          <cell r="H223">
            <v>0</v>
          </cell>
          <cell r="I223">
            <v>3</v>
          </cell>
        </row>
        <row r="224">
          <cell r="A224">
            <v>9</v>
          </cell>
          <cell r="B224">
            <v>45</v>
          </cell>
          <cell r="C224">
            <v>18</v>
          </cell>
          <cell r="H224">
            <v>3</v>
          </cell>
          <cell r="I224">
            <v>0</v>
          </cell>
        </row>
        <row r="225">
          <cell r="A225">
            <v>9</v>
          </cell>
          <cell r="B225">
            <v>47</v>
          </cell>
          <cell r="C225">
            <v>20</v>
          </cell>
          <cell r="H225">
            <v>3</v>
          </cell>
          <cell r="I225">
            <v>0</v>
          </cell>
        </row>
        <row r="226">
          <cell r="A226">
            <v>9</v>
          </cell>
          <cell r="B226">
            <v>49</v>
          </cell>
          <cell r="C226">
            <v>22</v>
          </cell>
          <cell r="H226">
            <v>3</v>
          </cell>
          <cell r="I226">
            <v>0</v>
          </cell>
        </row>
        <row r="227">
          <cell r="A227">
            <v>10</v>
          </cell>
          <cell r="B227">
            <v>1</v>
          </cell>
          <cell r="C227">
            <v>8</v>
          </cell>
          <cell r="H227">
            <v>3</v>
          </cell>
          <cell r="I227">
            <v>0</v>
          </cell>
        </row>
        <row r="228">
          <cell r="A228">
            <v>10</v>
          </cell>
          <cell r="B228">
            <v>3</v>
          </cell>
          <cell r="C228">
            <v>10</v>
          </cell>
          <cell r="H228">
            <v>0</v>
          </cell>
          <cell r="I228">
            <v>3</v>
          </cell>
        </row>
        <row r="229">
          <cell r="A229">
            <v>10</v>
          </cell>
          <cell r="B229">
            <v>5</v>
          </cell>
          <cell r="C229">
            <v>12</v>
          </cell>
          <cell r="H229">
            <v>0</v>
          </cell>
          <cell r="I229">
            <v>3</v>
          </cell>
        </row>
        <row r="230">
          <cell r="A230">
            <v>10</v>
          </cell>
          <cell r="B230">
            <v>7</v>
          </cell>
          <cell r="C230">
            <v>14</v>
          </cell>
          <cell r="H230">
            <v>3</v>
          </cell>
          <cell r="I230">
            <v>0</v>
          </cell>
        </row>
        <row r="231">
          <cell r="A231">
            <v>10</v>
          </cell>
          <cell r="B231">
            <v>9</v>
          </cell>
          <cell r="C231">
            <v>16</v>
          </cell>
          <cell r="H231">
            <v>0</v>
          </cell>
          <cell r="I231">
            <v>3</v>
          </cell>
        </row>
        <row r="232">
          <cell r="A232">
            <v>10</v>
          </cell>
          <cell r="B232">
            <v>11</v>
          </cell>
          <cell r="C232">
            <v>18</v>
          </cell>
          <cell r="H232">
            <v>3</v>
          </cell>
          <cell r="I232">
            <v>0</v>
          </cell>
        </row>
        <row r="233">
          <cell r="A233">
            <v>10</v>
          </cell>
          <cell r="B233">
            <v>13</v>
          </cell>
          <cell r="C233">
            <v>20</v>
          </cell>
          <cell r="H233">
            <v>3</v>
          </cell>
          <cell r="I233">
            <v>0</v>
          </cell>
        </row>
        <row r="234">
          <cell r="A234">
            <v>10</v>
          </cell>
          <cell r="B234">
            <v>15</v>
          </cell>
          <cell r="C234">
            <v>22</v>
          </cell>
          <cell r="H234">
            <v>0</v>
          </cell>
          <cell r="I234">
            <v>3</v>
          </cell>
        </row>
        <row r="235">
          <cell r="A235">
            <v>10</v>
          </cell>
          <cell r="B235">
            <v>17</v>
          </cell>
          <cell r="C235">
            <v>24</v>
          </cell>
          <cell r="H235">
            <v>0</v>
          </cell>
          <cell r="I235">
            <v>3</v>
          </cell>
        </row>
        <row r="236">
          <cell r="A236">
            <v>10</v>
          </cell>
          <cell r="B236">
            <v>19</v>
          </cell>
          <cell r="C236">
            <v>26</v>
          </cell>
          <cell r="H236">
            <v>3</v>
          </cell>
          <cell r="I236">
            <v>0</v>
          </cell>
        </row>
        <row r="237">
          <cell r="A237">
            <v>10</v>
          </cell>
          <cell r="B237">
            <v>21</v>
          </cell>
          <cell r="C237">
            <v>28</v>
          </cell>
          <cell r="H237">
            <v>0</v>
          </cell>
          <cell r="I237">
            <v>3</v>
          </cell>
        </row>
        <row r="238">
          <cell r="A238">
            <v>10</v>
          </cell>
          <cell r="B238">
            <v>23</v>
          </cell>
          <cell r="C238">
            <v>30</v>
          </cell>
          <cell r="H238">
            <v>0</v>
          </cell>
          <cell r="I238">
            <v>3</v>
          </cell>
        </row>
        <row r="239">
          <cell r="A239">
            <v>10</v>
          </cell>
          <cell r="B239">
            <v>25</v>
          </cell>
          <cell r="C239">
            <v>32</v>
          </cell>
          <cell r="H239">
            <v>3</v>
          </cell>
          <cell r="I239">
            <v>0</v>
          </cell>
        </row>
        <row r="240">
          <cell r="A240">
            <v>10</v>
          </cell>
          <cell r="B240">
            <v>27</v>
          </cell>
          <cell r="C240">
            <v>34</v>
          </cell>
          <cell r="H240">
            <v>1.5</v>
          </cell>
          <cell r="I240">
            <v>1.5</v>
          </cell>
        </row>
        <row r="241">
          <cell r="A241">
            <v>10</v>
          </cell>
          <cell r="B241">
            <v>29</v>
          </cell>
          <cell r="C241">
            <v>36</v>
          </cell>
          <cell r="H241">
            <v>3</v>
          </cell>
          <cell r="I241">
            <v>0</v>
          </cell>
        </row>
        <row r="242">
          <cell r="A242">
            <v>10</v>
          </cell>
          <cell r="B242">
            <v>31</v>
          </cell>
          <cell r="C242">
            <v>38</v>
          </cell>
          <cell r="H242">
            <v>3</v>
          </cell>
          <cell r="I242">
            <v>0</v>
          </cell>
        </row>
        <row r="243">
          <cell r="A243">
            <v>10</v>
          </cell>
          <cell r="B243">
            <v>33</v>
          </cell>
          <cell r="C243">
            <v>40</v>
          </cell>
          <cell r="H243">
            <v>3</v>
          </cell>
          <cell r="I243">
            <v>0</v>
          </cell>
        </row>
        <row r="244">
          <cell r="A244">
            <v>10</v>
          </cell>
          <cell r="B244">
            <v>35</v>
          </cell>
          <cell r="C244">
            <v>42</v>
          </cell>
          <cell r="H244">
            <v>1.5</v>
          </cell>
          <cell r="I244">
            <v>1.5</v>
          </cell>
        </row>
        <row r="245">
          <cell r="A245">
            <v>10</v>
          </cell>
          <cell r="B245">
            <v>37</v>
          </cell>
          <cell r="C245">
            <v>44</v>
          </cell>
          <cell r="H245">
            <v>3</v>
          </cell>
          <cell r="I245">
            <v>0</v>
          </cell>
        </row>
        <row r="246">
          <cell r="A246">
            <v>10</v>
          </cell>
          <cell r="B246">
            <v>39</v>
          </cell>
          <cell r="C246">
            <v>46</v>
          </cell>
          <cell r="H246">
            <v>0</v>
          </cell>
          <cell r="I246">
            <v>3</v>
          </cell>
        </row>
        <row r="247">
          <cell r="A247">
            <v>10</v>
          </cell>
          <cell r="B247">
            <v>41</v>
          </cell>
          <cell r="C247">
            <v>48</v>
          </cell>
          <cell r="H247">
            <v>0</v>
          </cell>
          <cell r="I247">
            <v>3</v>
          </cell>
        </row>
        <row r="248">
          <cell r="A248">
            <v>10</v>
          </cell>
          <cell r="B248">
            <v>43</v>
          </cell>
          <cell r="C248">
            <v>50</v>
          </cell>
          <cell r="H248">
            <v>3</v>
          </cell>
          <cell r="I248">
            <v>0</v>
          </cell>
        </row>
        <row r="249">
          <cell r="A249">
            <v>10</v>
          </cell>
          <cell r="B249">
            <v>45</v>
          </cell>
          <cell r="C249">
            <v>2</v>
          </cell>
          <cell r="H249">
            <v>3</v>
          </cell>
          <cell r="I249">
            <v>0</v>
          </cell>
        </row>
        <row r="250">
          <cell r="A250">
            <v>10</v>
          </cell>
          <cell r="B250">
            <v>47</v>
          </cell>
          <cell r="C250">
            <v>4</v>
          </cell>
          <cell r="H250">
            <v>1.5</v>
          </cell>
          <cell r="I250">
            <v>1.5</v>
          </cell>
        </row>
        <row r="251">
          <cell r="A251">
            <v>10</v>
          </cell>
          <cell r="B251">
            <v>49</v>
          </cell>
          <cell r="C251">
            <v>6</v>
          </cell>
          <cell r="H251">
            <v>0</v>
          </cell>
          <cell r="I251">
            <v>3</v>
          </cell>
        </row>
        <row r="252">
          <cell r="A252">
            <v>11</v>
          </cell>
          <cell r="B252">
            <v>1</v>
          </cell>
          <cell r="C252">
            <v>42</v>
          </cell>
          <cell r="H252">
            <v>0</v>
          </cell>
          <cell r="I252">
            <v>3</v>
          </cell>
        </row>
        <row r="253">
          <cell r="A253">
            <v>11</v>
          </cell>
          <cell r="B253">
            <v>3</v>
          </cell>
          <cell r="C253">
            <v>44</v>
          </cell>
          <cell r="H253">
            <v>0</v>
          </cell>
          <cell r="I253">
            <v>3</v>
          </cell>
        </row>
        <row r="254">
          <cell r="A254">
            <v>11</v>
          </cell>
          <cell r="B254">
            <v>5</v>
          </cell>
          <cell r="C254">
            <v>46</v>
          </cell>
          <cell r="H254">
            <v>0</v>
          </cell>
          <cell r="I254">
            <v>3</v>
          </cell>
        </row>
        <row r="255">
          <cell r="A255">
            <v>11</v>
          </cell>
          <cell r="B255">
            <v>7</v>
          </cell>
          <cell r="C255">
            <v>48</v>
          </cell>
          <cell r="H255">
            <v>3</v>
          </cell>
          <cell r="I255">
            <v>0</v>
          </cell>
        </row>
        <row r="256">
          <cell r="A256">
            <v>11</v>
          </cell>
          <cell r="B256">
            <v>9</v>
          </cell>
          <cell r="C256">
            <v>50</v>
          </cell>
          <cell r="H256">
            <v>3</v>
          </cell>
          <cell r="I256">
            <v>0</v>
          </cell>
        </row>
        <row r="257">
          <cell r="A257">
            <v>11</v>
          </cell>
          <cell r="B257">
            <v>11</v>
          </cell>
          <cell r="C257">
            <v>2</v>
          </cell>
          <cell r="H257">
            <v>1.5</v>
          </cell>
          <cell r="I257">
            <v>1.5</v>
          </cell>
        </row>
        <row r="258">
          <cell r="A258">
            <v>11</v>
          </cell>
          <cell r="B258">
            <v>13</v>
          </cell>
          <cell r="C258">
            <v>4</v>
          </cell>
          <cell r="H258">
            <v>0</v>
          </cell>
          <cell r="I258">
            <v>3</v>
          </cell>
        </row>
        <row r="259">
          <cell r="A259">
            <v>11</v>
          </cell>
          <cell r="B259">
            <v>15</v>
          </cell>
          <cell r="C259">
            <v>6</v>
          </cell>
          <cell r="H259">
            <v>0</v>
          </cell>
          <cell r="I259">
            <v>3</v>
          </cell>
        </row>
        <row r="260">
          <cell r="A260">
            <v>11</v>
          </cell>
          <cell r="B260">
            <v>17</v>
          </cell>
          <cell r="C260">
            <v>8</v>
          </cell>
          <cell r="H260">
            <v>0</v>
          </cell>
          <cell r="I260">
            <v>3</v>
          </cell>
        </row>
        <row r="261">
          <cell r="A261">
            <v>11</v>
          </cell>
          <cell r="B261">
            <v>19</v>
          </cell>
          <cell r="C261">
            <v>10</v>
          </cell>
          <cell r="H261">
            <v>0</v>
          </cell>
          <cell r="I261">
            <v>3</v>
          </cell>
        </row>
        <row r="262">
          <cell r="A262">
            <v>11</v>
          </cell>
          <cell r="B262">
            <v>21</v>
          </cell>
          <cell r="C262">
            <v>12</v>
          </cell>
          <cell r="H262">
            <v>0</v>
          </cell>
          <cell r="I262">
            <v>3</v>
          </cell>
        </row>
        <row r="263">
          <cell r="A263">
            <v>11</v>
          </cell>
          <cell r="B263">
            <v>23</v>
          </cell>
          <cell r="C263">
            <v>14</v>
          </cell>
          <cell r="H263">
            <v>3</v>
          </cell>
          <cell r="I263">
            <v>0</v>
          </cell>
        </row>
        <row r="264">
          <cell r="A264">
            <v>11</v>
          </cell>
          <cell r="B264">
            <v>25</v>
          </cell>
          <cell r="C264">
            <v>16</v>
          </cell>
          <cell r="H264">
            <v>0</v>
          </cell>
          <cell r="I264">
            <v>3</v>
          </cell>
        </row>
        <row r="265">
          <cell r="A265">
            <v>11</v>
          </cell>
          <cell r="B265">
            <v>27</v>
          </cell>
          <cell r="C265">
            <v>18</v>
          </cell>
          <cell r="H265">
            <v>3</v>
          </cell>
          <cell r="I265">
            <v>0</v>
          </cell>
        </row>
        <row r="266">
          <cell r="A266">
            <v>11</v>
          </cell>
          <cell r="B266">
            <v>29</v>
          </cell>
          <cell r="C266">
            <v>20</v>
          </cell>
          <cell r="H266">
            <v>3</v>
          </cell>
          <cell r="I266">
            <v>0</v>
          </cell>
        </row>
        <row r="267">
          <cell r="A267">
            <v>11</v>
          </cell>
          <cell r="B267">
            <v>31</v>
          </cell>
          <cell r="C267">
            <v>22</v>
          </cell>
          <cell r="H267">
            <v>0</v>
          </cell>
          <cell r="I267">
            <v>3</v>
          </cell>
        </row>
        <row r="268">
          <cell r="A268">
            <v>11</v>
          </cell>
          <cell r="B268">
            <v>33</v>
          </cell>
          <cell r="C268">
            <v>24</v>
          </cell>
          <cell r="H268">
            <v>3</v>
          </cell>
          <cell r="I268">
            <v>0</v>
          </cell>
        </row>
        <row r="269">
          <cell r="A269">
            <v>11</v>
          </cell>
          <cell r="B269">
            <v>35</v>
          </cell>
          <cell r="C269">
            <v>26</v>
          </cell>
          <cell r="H269">
            <v>3</v>
          </cell>
          <cell r="I269">
            <v>0</v>
          </cell>
        </row>
        <row r="270">
          <cell r="A270">
            <v>11</v>
          </cell>
          <cell r="B270">
            <v>37</v>
          </cell>
          <cell r="C270">
            <v>28</v>
          </cell>
          <cell r="H270">
            <v>3</v>
          </cell>
          <cell r="I270">
            <v>0</v>
          </cell>
        </row>
        <row r="271">
          <cell r="A271">
            <v>11</v>
          </cell>
          <cell r="B271">
            <v>39</v>
          </cell>
          <cell r="C271">
            <v>30</v>
          </cell>
          <cell r="H271">
            <v>1.5</v>
          </cell>
          <cell r="I271">
            <v>1.5</v>
          </cell>
        </row>
        <row r="272">
          <cell r="A272">
            <v>11</v>
          </cell>
          <cell r="B272">
            <v>41</v>
          </cell>
          <cell r="C272">
            <v>32</v>
          </cell>
          <cell r="H272">
            <v>1.5</v>
          </cell>
          <cell r="I272">
            <v>1.5</v>
          </cell>
        </row>
        <row r="273">
          <cell r="A273">
            <v>11</v>
          </cell>
          <cell r="B273">
            <v>43</v>
          </cell>
          <cell r="C273">
            <v>34</v>
          </cell>
          <cell r="H273">
            <v>0</v>
          </cell>
          <cell r="I273">
            <v>3</v>
          </cell>
        </row>
        <row r="274">
          <cell r="A274">
            <v>11</v>
          </cell>
          <cell r="B274">
            <v>45</v>
          </cell>
          <cell r="C274">
            <v>36</v>
          </cell>
          <cell r="H274">
            <v>0</v>
          </cell>
          <cell r="I274">
            <v>3</v>
          </cell>
        </row>
        <row r="275">
          <cell r="A275">
            <v>11</v>
          </cell>
          <cell r="B275">
            <v>47</v>
          </cell>
          <cell r="C275">
            <v>38</v>
          </cell>
          <cell r="H275">
            <v>3</v>
          </cell>
          <cell r="I275">
            <v>0</v>
          </cell>
        </row>
        <row r="276">
          <cell r="A276">
            <v>11</v>
          </cell>
          <cell r="B276">
            <v>49</v>
          </cell>
          <cell r="C276">
            <v>40</v>
          </cell>
          <cell r="H276">
            <v>1</v>
          </cell>
          <cell r="I276">
            <v>1</v>
          </cell>
        </row>
        <row r="277">
          <cell r="A277">
            <v>12</v>
          </cell>
          <cell r="B277">
            <v>1</v>
          </cell>
          <cell r="C277">
            <v>26</v>
          </cell>
          <cell r="H277">
            <v>0</v>
          </cell>
          <cell r="I277">
            <v>3</v>
          </cell>
        </row>
        <row r="278">
          <cell r="A278">
            <v>12</v>
          </cell>
          <cell r="B278">
            <v>3</v>
          </cell>
          <cell r="C278">
            <v>28</v>
          </cell>
          <cell r="H278">
            <v>0</v>
          </cell>
          <cell r="I278">
            <v>3</v>
          </cell>
        </row>
        <row r="279">
          <cell r="A279">
            <v>12</v>
          </cell>
          <cell r="B279">
            <v>5</v>
          </cell>
          <cell r="C279">
            <v>30</v>
          </cell>
          <cell r="H279">
            <v>3</v>
          </cell>
          <cell r="I279">
            <v>0</v>
          </cell>
        </row>
        <row r="280">
          <cell r="A280">
            <v>12</v>
          </cell>
          <cell r="B280">
            <v>7</v>
          </cell>
          <cell r="C280">
            <v>32</v>
          </cell>
          <cell r="H280">
            <v>0</v>
          </cell>
          <cell r="I280">
            <v>3</v>
          </cell>
        </row>
        <row r="281">
          <cell r="A281">
            <v>12</v>
          </cell>
          <cell r="B281">
            <v>9</v>
          </cell>
          <cell r="C281">
            <v>34</v>
          </cell>
          <cell r="H281">
            <v>1.5</v>
          </cell>
          <cell r="I281">
            <v>1.5</v>
          </cell>
        </row>
        <row r="282">
          <cell r="A282">
            <v>12</v>
          </cell>
          <cell r="B282">
            <v>11</v>
          </cell>
          <cell r="C282">
            <v>36</v>
          </cell>
          <cell r="H282">
            <v>1.5</v>
          </cell>
          <cell r="I282">
            <v>1.5</v>
          </cell>
        </row>
        <row r="283">
          <cell r="A283">
            <v>12</v>
          </cell>
          <cell r="B283">
            <v>13</v>
          </cell>
          <cell r="C283">
            <v>38</v>
          </cell>
          <cell r="H283">
            <v>1.5</v>
          </cell>
          <cell r="I283">
            <v>1.5</v>
          </cell>
        </row>
        <row r="284">
          <cell r="A284">
            <v>12</v>
          </cell>
          <cell r="B284">
            <v>15</v>
          </cell>
          <cell r="C284">
            <v>40</v>
          </cell>
          <cell r="H284">
            <v>0</v>
          </cell>
          <cell r="I284">
            <v>3</v>
          </cell>
        </row>
        <row r="285">
          <cell r="A285">
            <v>12</v>
          </cell>
          <cell r="B285">
            <v>17</v>
          </cell>
          <cell r="C285">
            <v>42</v>
          </cell>
          <cell r="H285">
            <v>0</v>
          </cell>
          <cell r="I285">
            <v>3</v>
          </cell>
        </row>
        <row r="286">
          <cell r="A286">
            <v>12</v>
          </cell>
          <cell r="B286">
            <v>19</v>
          </cell>
          <cell r="C286">
            <v>44</v>
          </cell>
          <cell r="H286">
            <v>0</v>
          </cell>
          <cell r="I286">
            <v>3</v>
          </cell>
        </row>
        <row r="287">
          <cell r="A287">
            <v>12</v>
          </cell>
          <cell r="B287">
            <v>21</v>
          </cell>
          <cell r="C287">
            <v>46</v>
          </cell>
          <cell r="H287">
            <v>3</v>
          </cell>
          <cell r="I287">
            <v>0</v>
          </cell>
        </row>
        <row r="288">
          <cell r="A288">
            <v>12</v>
          </cell>
          <cell r="B288">
            <v>23</v>
          </cell>
          <cell r="C288">
            <v>48</v>
          </cell>
          <cell r="H288">
            <v>3</v>
          </cell>
          <cell r="I288">
            <v>0</v>
          </cell>
        </row>
        <row r="289">
          <cell r="A289">
            <v>12</v>
          </cell>
          <cell r="B289">
            <v>25</v>
          </cell>
          <cell r="C289">
            <v>50</v>
          </cell>
          <cell r="H289">
            <v>0</v>
          </cell>
          <cell r="I289">
            <v>3</v>
          </cell>
        </row>
        <row r="290">
          <cell r="A290">
            <v>12</v>
          </cell>
          <cell r="B290">
            <v>27</v>
          </cell>
          <cell r="C290">
            <v>2</v>
          </cell>
          <cell r="H290">
            <v>0</v>
          </cell>
          <cell r="I290">
            <v>3</v>
          </cell>
        </row>
        <row r="291">
          <cell r="A291">
            <v>12</v>
          </cell>
          <cell r="B291">
            <v>29</v>
          </cell>
          <cell r="C291">
            <v>4</v>
          </cell>
          <cell r="H291">
            <v>0</v>
          </cell>
          <cell r="I291">
            <v>3</v>
          </cell>
        </row>
        <row r="292">
          <cell r="A292">
            <v>12</v>
          </cell>
          <cell r="B292">
            <v>31</v>
          </cell>
          <cell r="C292">
            <v>6</v>
          </cell>
          <cell r="H292">
            <v>0</v>
          </cell>
          <cell r="I292">
            <v>3</v>
          </cell>
        </row>
        <row r="293">
          <cell r="A293">
            <v>12</v>
          </cell>
          <cell r="B293">
            <v>33</v>
          </cell>
          <cell r="C293">
            <v>8</v>
          </cell>
          <cell r="H293">
            <v>0</v>
          </cell>
          <cell r="I293">
            <v>3</v>
          </cell>
        </row>
        <row r="294">
          <cell r="A294">
            <v>12</v>
          </cell>
          <cell r="B294">
            <v>35</v>
          </cell>
          <cell r="C294">
            <v>10</v>
          </cell>
          <cell r="H294">
            <v>0</v>
          </cell>
          <cell r="I294">
            <v>3</v>
          </cell>
        </row>
        <row r="295">
          <cell r="A295">
            <v>12</v>
          </cell>
          <cell r="B295">
            <v>37</v>
          </cell>
          <cell r="C295">
            <v>12</v>
          </cell>
          <cell r="H295">
            <v>0</v>
          </cell>
          <cell r="I295">
            <v>3</v>
          </cell>
        </row>
        <row r="296">
          <cell r="A296">
            <v>12</v>
          </cell>
          <cell r="B296">
            <v>39</v>
          </cell>
          <cell r="C296">
            <v>14</v>
          </cell>
          <cell r="H296">
            <v>0</v>
          </cell>
          <cell r="I296">
            <v>3</v>
          </cell>
        </row>
        <row r="297">
          <cell r="A297">
            <v>12</v>
          </cell>
          <cell r="B297">
            <v>41</v>
          </cell>
          <cell r="C297">
            <v>16</v>
          </cell>
          <cell r="H297">
            <v>1.5</v>
          </cell>
          <cell r="I297">
            <v>1.5</v>
          </cell>
        </row>
        <row r="298">
          <cell r="A298">
            <v>12</v>
          </cell>
          <cell r="B298">
            <v>43</v>
          </cell>
          <cell r="C298">
            <v>18</v>
          </cell>
          <cell r="H298">
            <v>0</v>
          </cell>
          <cell r="I298">
            <v>3</v>
          </cell>
        </row>
        <row r="299">
          <cell r="A299">
            <v>12</v>
          </cell>
          <cell r="B299">
            <v>45</v>
          </cell>
          <cell r="C299">
            <v>20</v>
          </cell>
          <cell r="H299">
            <v>3</v>
          </cell>
          <cell r="I299">
            <v>0</v>
          </cell>
        </row>
        <row r="300">
          <cell r="A300">
            <v>12</v>
          </cell>
          <cell r="B300">
            <v>47</v>
          </cell>
          <cell r="C300">
            <v>22</v>
          </cell>
          <cell r="H300">
            <v>0</v>
          </cell>
          <cell r="I300">
            <v>3</v>
          </cell>
        </row>
        <row r="301">
          <cell r="A301">
            <v>12</v>
          </cell>
          <cell r="B301">
            <v>49</v>
          </cell>
          <cell r="C301">
            <v>24</v>
          </cell>
          <cell r="H301">
            <v>3</v>
          </cell>
          <cell r="I301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workbookViewId="0">
      <selection activeCell="C3" sqref="C3"/>
    </sheetView>
  </sheetViews>
  <sheetFormatPr defaultRowHeight="14.4"/>
  <cols>
    <col min="1" max="1" width="9.6640625" customWidth="1"/>
    <col min="2" max="2" width="19" customWidth="1"/>
    <col min="3" max="14" width="7.5546875" customWidth="1"/>
    <col min="15" max="15" width="9.77734375" style="18" customWidth="1"/>
    <col min="16" max="18" width="9.21875" customWidth="1"/>
    <col min="19" max="22" width="9.109375" customWidth="1"/>
    <col min="23" max="23" width="8.33203125" customWidth="1"/>
    <col min="26" max="26" width="0" hidden="1" customWidth="1"/>
  </cols>
  <sheetData>
    <row r="1" spans="1:26" ht="15" customHeight="1">
      <c r="A1" s="1">
        <f>SUM(R3:R58)</f>
        <v>1457</v>
      </c>
      <c r="B1" s="2" t="s">
        <v>0</v>
      </c>
      <c r="C1" s="19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3"/>
      <c r="P1" s="21" t="s">
        <v>2</v>
      </c>
      <c r="Q1" s="22"/>
      <c r="R1" s="22"/>
      <c r="S1" s="22"/>
      <c r="T1" s="22"/>
      <c r="U1" s="22"/>
      <c r="V1" s="23"/>
      <c r="W1" s="4"/>
      <c r="Z1">
        <f>[1]ZREBOVANIE!Q1</f>
        <v>50</v>
      </c>
    </row>
    <row r="2" spans="1:26" ht="42" customHeight="1">
      <c r="A2" s="5" t="s">
        <v>3</v>
      </c>
      <c r="B2" s="5" t="s">
        <v>4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6">
        <v>12</v>
      </c>
      <c r="O2" s="7" t="s">
        <v>5</v>
      </c>
      <c r="P2" s="8" t="s">
        <v>6</v>
      </c>
      <c r="Q2" s="9" t="s">
        <v>7</v>
      </c>
      <c r="R2" s="9" t="s">
        <v>8</v>
      </c>
      <c r="S2" s="9" t="s">
        <v>9</v>
      </c>
      <c r="T2" s="9" t="s">
        <v>10</v>
      </c>
      <c r="U2" s="9" t="s">
        <v>11</v>
      </c>
      <c r="V2" s="10" t="s">
        <v>12</v>
      </c>
      <c r="W2" s="11" t="s">
        <v>13</v>
      </c>
    </row>
    <row r="3" spans="1:26">
      <c r="A3" s="12">
        <v>45</v>
      </c>
      <c r="B3" s="13" t="s">
        <v>14</v>
      </c>
      <c r="C3" s="14">
        <v>0</v>
      </c>
      <c r="D3" s="14">
        <v>0</v>
      </c>
      <c r="E3" s="14">
        <v>3</v>
      </c>
      <c r="F3" s="14">
        <v>3</v>
      </c>
      <c r="G3" s="14">
        <v>3</v>
      </c>
      <c r="H3" s="14">
        <v>3</v>
      </c>
      <c r="I3" s="14">
        <v>3</v>
      </c>
      <c r="J3" s="14">
        <v>3</v>
      </c>
      <c r="K3" s="14">
        <v>3</v>
      </c>
      <c r="L3" s="14">
        <v>3</v>
      </c>
      <c r="M3" s="14">
        <v>0</v>
      </c>
      <c r="N3" s="14">
        <v>3</v>
      </c>
      <c r="O3" s="15">
        <v>27</v>
      </c>
      <c r="P3" s="16">
        <v>9</v>
      </c>
      <c r="Q3" s="16">
        <v>0</v>
      </c>
      <c r="R3" s="16">
        <v>44</v>
      </c>
      <c r="S3" s="16">
        <v>7</v>
      </c>
      <c r="T3" s="16">
        <v>11</v>
      </c>
      <c r="U3" s="16">
        <v>13</v>
      </c>
      <c r="V3" s="16">
        <v>17</v>
      </c>
      <c r="W3" s="17">
        <v>1</v>
      </c>
    </row>
    <row r="4" spans="1:26">
      <c r="A4" s="12">
        <v>47</v>
      </c>
      <c r="B4" s="13" t="s">
        <v>15</v>
      </c>
      <c r="C4" s="14">
        <v>3</v>
      </c>
      <c r="D4" s="14">
        <v>3</v>
      </c>
      <c r="E4" s="14">
        <v>3</v>
      </c>
      <c r="F4" s="14">
        <v>3</v>
      </c>
      <c r="G4" s="14">
        <v>3</v>
      </c>
      <c r="H4" s="14">
        <v>0</v>
      </c>
      <c r="I4" s="14">
        <v>1.5</v>
      </c>
      <c r="J4" s="14">
        <v>3</v>
      </c>
      <c r="K4" s="14">
        <v>3</v>
      </c>
      <c r="L4" s="14">
        <v>1.5</v>
      </c>
      <c r="M4" s="14">
        <v>3</v>
      </c>
      <c r="N4" s="14">
        <v>0</v>
      </c>
      <c r="O4" s="15">
        <v>27</v>
      </c>
      <c r="P4" s="16">
        <v>8</v>
      </c>
      <c r="Q4" s="16">
        <v>2</v>
      </c>
      <c r="R4" s="16">
        <v>32</v>
      </c>
      <c r="S4" s="16">
        <v>8</v>
      </c>
      <c r="T4" s="16">
        <v>11</v>
      </c>
      <c r="U4" s="16">
        <v>12</v>
      </c>
      <c r="V4" s="16">
        <v>15</v>
      </c>
      <c r="W4" s="17">
        <v>2</v>
      </c>
    </row>
    <row r="5" spans="1:26">
      <c r="A5" s="12">
        <v>37</v>
      </c>
      <c r="B5" s="13" t="s">
        <v>16</v>
      </c>
      <c r="C5" s="14">
        <v>3</v>
      </c>
      <c r="D5" s="14">
        <v>1.5</v>
      </c>
      <c r="E5" s="14">
        <v>3</v>
      </c>
      <c r="F5" s="14">
        <v>3</v>
      </c>
      <c r="G5" s="14">
        <v>0</v>
      </c>
      <c r="H5" s="14">
        <v>3</v>
      </c>
      <c r="I5" s="14">
        <v>3</v>
      </c>
      <c r="J5" s="14">
        <v>3</v>
      </c>
      <c r="K5" s="14">
        <v>0</v>
      </c>
      <c r="L5" s="14">
        <v>3</v>
      </c>
      <c r="M5" s="14">
        <v>3</v>
      </c>
      <c r="N5" s="14">
        <v>0</v>
      </c>
      <c r="O5" s="15">
        <v>25.5</v>
      </c>
      <c r="P5" s="16">
        <v>8</v>
      </c>
      <c r="Q5" s="16">
        <v>1</v>
      </c>
      <c r="R5" s="16">
        <v>45</v>
      </c>
      <c r="S5" s="16">
        <v>8</v>
      </c>
      <c r="T5" s="16">
        <v>10</v>
      </c>
      <c r="U5" s="16">
        <v>12</v>
      </c>
      <c r="V5" s="16">
        <v>15</v>
      </c>
      <c r="W5" s="17">
        <v>3</v>
      </c>
    </row>
    <row r="6" spans="1:26">
      <c r="A6" s="12">
        <v>26</v>
      </c>
      <c r="B6" s="13" t="s">
        <v>17</v>
      </c>
      <c r="C6" s="14">
        <v>1.5</v>
      </c>
      <c r="D6" s="14">
        <v>3</v>
      </c>
      <c r="E6" s="14">
        <v>3</v>
      </c>
      <c r="F6" s="14">
        <v>3</v>
      </c>
      <c r="G6" s="14">
        <v>3</v>
      </c>
      <c r="H6" s="14">
        <v>3</v>
      </c>
      <c r="I6" s="14">
        <v>3</v>
      </c>
      <c r="J6" s="14">
        <v>0</v>
      </c>
      <c r="K6" s="14">
        <v>3</v>
      </c>
      <c r="L6" s="14">
        <v>0</v>
      </c>
      <c r="M6" s="14">
        <v>0</v>
      </c>
      <c r="N6" s="14">
        <v>3</v>
      </c>
      <c r="O6" s="15">
        <v>25.5</v>
      </c>
      <c r="P6" s="16">
        <v>8</v>
      </c>
      <c r="Q6" s="16">
        <v>1</v>
      </c>
      <c r="R6" s="16">
        <v>42</v>
      </c>
      <c r="S6" s="16">
        <v>6</v>
      </c>
      <c r="T6" s="16">
        <v>10</v>
      </c>
      <c r="U6" s="16">
        <v>11</v>
      </c>
      <c r="V6" s="16">
        <v>14</v>
      </c>
      <c r="W6" s="17">
        <v>4</v>
      </c>
    </row>
    <row r="7" spans="1:26">
      <c r="A7" s="12">
        <v>29</v>
      </c>
      <c r="B7" s="13" t="s">
        <v>18</v>
      </c>
      <c r="C7" s="14">
        <v>3</v>
      </c>
      <c r="D7" s="14">
        <v>3</v>
      </c>
      <c r="E7" s="14">
        <v>3</v>
      </c>
      <c r="F7" s="14">
        <v>3</v>
      </c>
      <c r="G7" s="14">
        <v>0</v>
      </c>
      <c r="H7" s="14">
        <v>3</v>
      </c>
      <c r="I7" s="14">
        <v>1.5</v>
      </c>
      <c r="J7" s="14">
        <v>3</v>
      </c>
      <c r="K7" s="14">
        <v>0</v>
      </c>
      <c r="L7" s="14">
        <v>3</v>
      </c>
      <c r="M7" s="14">
        <v>3</v>
      </c>
      <c r="N7" s="14">
        <v>0</v>
      </c>
      <c r="O7" s="15">
        <v>25.5</v>
      </c>
      <c r="P7" s="16">
        <v>8</v>
      </c>
      <c r="Q7" s="16">
        <v>1</v>
      </c>
      <c r="R7" s="16">
        <v>39</v>
      </c>
      <c r="S7" s="16">
        <v>7</v>
      </c>
      <c r="T7" s="16">
        <v>8</v>
      </c>
      <c r="U7" s="16">
        <v>9</v>
      </c>
      <c r="V7" s="16">
        <v>12</v>
      </c>
      <c r="W7" s="17">
        <v>5</v>
      </c>
    </row>
    <row r="8" spans="1:26">
      <c r="A8" s="12">
        <v>12</v>
      </c>
      <c r="B8" s="13" t="s">
        <v>19</v>
      </c>
      <c r="C8" s="14">
        <v>3</v>
      </c>
      <c r="D8" s="14">
        <v>3</v>
      </c>
      <c r="E8" s="14">
        <v>0</v>
      </c>
      <c r="F8" s="14">
        <v>1</v>
      </c>
      <c r="G8" s="14">
        <v>0</v>
      </c>
      <c r="H8" s="14">
        <v>3</v>
      </c>
      <c r="I8" s="14">
        <v>3</v>
      </c>
      <c r="J8" s="14">
        <v>0</v>
      </c>
      <c r="K8" s="14">
        <v>3</v>
      </c>
      <c r="L8" s="14">
        <v>3</v>
      </c>
      <c r="M8" s="14">
        <v>3</v>
      </c>
      <c r="N8" s="14">
        <v>3</v>
      </c>
      <c r="O8" s="15">
        <v>25</v>
      </c>
      <c r="P8" s="16">
        <v>8</v>
      </c>
      <c r="Q8" s="16">
        <v>0</v>
      </c>
      <c r="R8" s="16">
        <v>39</v>
      </c>
      <c r="S8" s="16">
        <v>11</v>
      </c>
      <c r="T8" s="16">
        <v>14</v>
      </c>
      <c r="U8" s="16">
        <v>17</v>
      </c>
      <c r="V8" s="16">
        <v>21</v>
      </c>
      <c r="W8" s="17">
        <v>6</v>
      </c>
    </row>
    <row r="9" spans="1:26">
      <c r="A9" s="12">
        <v>10</v>
      </c>
      <c r="B9" s="13" t="s">
        <v>20</v>
      </c>
      <c r="C9" s="14">
        <v>0</v>
      </c>
      <c r="D9" s="14">
        <v>0</v>
      </c>
      <c r="E9" s="14">
        <v>3</v>
      </c>
      <c r="F9" s="14">
        <v>1</v>
      </c>
      <c r="G9" s="14">
        <v>3</v>
      </c>
      <c r="H9" s="14">
        <v>0</v>
      </c>
      <c r="I9" s="14">
        <v>3</v>
      </c>
      <c r="J9" s="14">
        <v>3</v>
      </c>
      <c r="K9" s="14">
        <v>3</v>
      </c>
      <c r="L9" s="14">
        <v>3</v>
      </c>
      <c r="M9" s="14">
        <v>3</v>
      </c>
      <c r="N9" s="14">
        <v>3</v>
      </c>
      <c r="O9" s="15">
        <v>25</v>
      </c>
      <c r="P9" s="16">
        <v>8</v>
      </c>
      <c r="Q9" s="16">
        <v>0</v>
      </c>
      <c r="R9" s="16">
        <v>31</v>
      </c>
      <c r="S9" s="16">
        <v>10</v>
      </c>
      <c r="T9" s="16">
        <v>14</v>
      </c>
      <c r="U9" s="16">
        <v>21</v>
      </c>
      <c r="V9" s="16">
        <v>24</v>
      </c>
      <c r="W9" s="17">
        <v>7</v>
      </c>
    </row>
    <row r="10" spans="1:26">
      <c r="A10" s="12">
        <v>7</v>
      </c>
      <c r="B10" s="13" t="s">
        <v>21</v>
      </c>
      <c r="C10" s="14">
        <v>3</v>
      </c>
      <c r="D10" s="14">
        <v>3</v>
      </c>
      <c r="E10" s="14">
        <v>0</v>
      </c>
      <c r="F10" s="14">
        <v>1</v>
      </c>
      <c r="G10" s="14">
        <v>3</v>
      </c>
      <c r="H10" s="14">
        <v>3</v>
      </c>
      <c r="I10" s="14">
        <v>0</v>
      </c>
      <c r="J10" s="14">
        <v>3</v>
      </c>
      <c r="K10" s="14">
        <v>3</v>
      </c>
      <c r="L10" s="14">
        <v>3</v>
      </c>
      <c r="M10" s="14">
        <v>3</v>
      </c>
      <c r="N10" s="14">
        <v>0</v>
      </c>
      <c r="O10" s="15">
        <v>25</v>
      </c>
      <c r="P10" s="16">
        <v>8</v>
      </c>
      <c r="Q10" s="16">
        <v>0</v>
      </c>
      <c r="R10" s="16">
        <v>30</v>
      </c>
      <c r="S10" s="16">
        <v>5</v>
      </c>
      <c r="T10" s="16">
        <v>8</v>
      </c>
      <c r="U10" s="16">
        <v>10</v>
      </c>
      <c r="V10" s="16">
        <v>11</v>
      </c>
      <c r="W10" s="17">
        <v>8</v>
      </c>
    </row>
    <row r="11" spans="1:26">
      <c r="A11" s="12">
        <v>6</v>
      </c>
      <c r="B11" s="13" t="s">
        <v>22</v>
      </c>
      <c r="C11" s="14">
        <v>3</v>
      </c>
      <c r="D11" s="14">
        <v>3</v>
      </c>
      <c r="E11" s="14">
        <v>0</v>
      </c>
      <c r="F11" s="14">
        <v>0</v>
      </c>
      <c r="G11" s="14">
        <v>3</v>
      </c>
      <c r="H11" s="14">
        <v>0</v>
      </c>
      <c r="I11" s="14">
        <v>1.5</v>
      </c>
      <c r="J11" s="14">
        <v>3</v>
      </c>
      <c r="K11" s="14">
        <v>1.5</v>
      </c>
      <c r="L11" s="14">
        <v>3</v>
      </c>
      <c r="M11" s="14">
        <v>3</v>
      </c>
      <c r="N11" s="14">
        <v>3</v>
      </c>
      <c r="O11" s="15">
        <v>24</v>
      </c>
      <c r="P11" s="16">
        <v>7</v>
      </c>
      <c r="Q11" s="16">
        <v>2</v>
      </c>
      <c r="R11" s="16">
        <v>43</v>
      </c>
      <c r="S11" s="16">
        <v>10</v>
      </c>
      <c r="T11" s="16">
        <v>12</v>
      </c>
      <c r="U11" s="16">
        <v>16</v>
      </c>
      <c r="V11" s="16">
        <v>21</v>
      </c>
      <c r="W11" s="17">
        <v>9</v>
      </c>
    </row>
    <row r="12" spans="1:26">
      <c r="A12" s="12">
        <v>13</v>
      </c>
      <c r="B12" s="13" t="s">
        <v>23</v>
      </c>
      <c r="C12" s="14">
        <v>3</v>
      </c>
      <c r="D12" s="14">
        <v>3</v>
      </c>
      <c r="E12" s="14">
        <v>3</v>
      </c>
      <c r="F12" s="14">
        <v>0</v>
      </c>
      <c r="G12" s="14">
        <v>3</v>
      </c>
      <c r="H12" s="14">
        <v>3</v>
      </c>
      <c r="I12" s="14">
        <v>3</v>
      </c>
      <c r="J12" s="14">
        <v>1.5</v>
      </c>
      <c r="K12" s="14">
        <v>0</v>
      </c>
      <c r="L12" s="14">
        <v>3</v>
      </c>
      <c r="M12" s="14">
        <v>0</v>
      </c>
      <c r="N12" s="14">
        <v>1.5</v>
      </c>
      <c r="O12" s="15">
        <v>24</v>
      </c>
      <c r="P12" s="16">
        <v>7</v>
      </c>
      <c r="Q12" s="16">
        <v>2</v>
      </c>
      <c r="R12" s="16">
        <v>31</v>
      </c>
      <c r="S12" s="16">
        <v>4</v>
      </c>
      <c r="T12" s="16">
        <v>4</v>
      </c>
      <c r="U12" s="16">
        <v>9</v>
      </c>
      <c r="V12" s="16">
        <v>11</v>
      </c>
      <c r="W12" s="17">
        <v>10</v>
      </c>
    </row>
    <row r="13" spans="1:26">
      <c r="A13" s="12">
        <v>2</v>
      </c>
      <c r="B13" s="13" t="s">
        <v>24</v>
      </c>
      <c r="C13" s="14">
        <v>3</v>
      </c>
      <c r="D13" s="14">
        <v>3</v>
      </c>
      <c r="E13" s="14">
        <v>3</v>
      </c>
      <c r="F13" s="14">
        <v>3</v>
      </c>
      <c r="G13" s="14">
        <v>1.5</v>
      </c>
      <c r="H13" s="14">
        <v>0</v>
      </c>
      <c r="I13" s="14">
        <v>1.5</v>
      </c>
      <c r="J13" s="14">
        <v>1.5</v>
      </c>
      <c r="K13" s="14">
        <v>3</v>
      </c>
      <c r="L13" s="14">
        <v>0</v>
      </c>
      <c r="M13" s="14">
        <v>1.5</v>
      </c>
      <c r="N13" s="14">
        <v>3</v>
      </c>
      <c r="O13" s="15">
        <v>24</v>
      </c>
      <c r="P13" s="16">
        <v>6</v>
      </c>
      <c r="Q13" s="16">
        <v>4</v>
      </c>
      <c r="R13" s="16">
        <v>43</v>
      </c>
      <c r="S13" s="16">
        <v>4</v>
      </c>
      <c r="T13" s="16">
        <v>8</v>
      </c>
      <c r="U13" s="16">
        <v>13</v>
      </c>
      <c r="V13" s="16">
        <v>16</v>
      </c>
      <c r="W13" s="17">
        <v>11</v>
      </c>
    </row>
    <row r="14" spans="1:26">
      <c r="A14" s="12">
        <v>46</v>
      </c>
      <c r="B14" s="13" t="s">
        <v>25</v>
      </c>
      <c r="C14" s="14">
        <v>3</v>
      </c>
      <c r="D14" s="14">
        <v>3</v>
      </c>
      <c r="E14" s="14">
        <v>3</v>
      </c>
      <c r="F14" s="14">
        <v>3</v>
      </c>
      <c r="G14" s="14">
        <v>0</v>
      </c>
      <c r="H14" s="14">
        <v>0</v>
      </c>
      <c r="I14" s="14">
        <v>1.5</v>
      </c>
      <c r="J14" s="14">
        <v>0</v>
      </c>
      <c r="K14" s="14">
        <v>3</v>
      </c>
      <c r="L14" s="14">
        <v>3</v>
      </c>
      <c r="M14" s="14">
        <v>3</v>
      </c>
      <c r="N14" s="14">
        <v>0</v>
      </c>
      <c r="O14" s="15">
        <v>22.5</v>
      </c>
      <c r="P14" s="16">
        <v>7</v>
      </c>
      <c r="Q14" s="16">
        <v>1</v>
      </c>
      <c r="R14" s="16">
        <v>39</v>
      </c>
      <c r="S14" s="16">
        <v>5</v>
      </c>
      <c r="T14" s="16">
        <v>8</v>
      </c>
      <c r="U14" s="16">
        <v>8</v>
      </c>
      <c r="V14" s="16">
        <v>10</v>
      </c>
      <c r="W14" s="17">
        <v>12</v>
      </c>
    </row>
    <row r="15" spans="1:26">
      <c r="A15" s="12">
        <v>4</v>
      </c>
      <c r="B15" s="13" t="s">
        <v>26</v>
      </c>
      <c r="C15" s="14">
        <v>3</v>
      </c>
      <c r="D15" s="14">
        <v>3</v>
      </c>
      <c r="E15" s="14">
        <v>3</v>
      </c>
      <c r="F15" s="14">
        <v>0</v>
      </c>
      <c r="G15" s="14">
        <v>0</v>
      </c>
      <c r="H15" s="14">
        <v>0</v>
      </c>
      <c r="I15" s="14">
        <v>0</v>
      </c>
      <c r="J15" s="14">
        <v>3</v>
      </c>
      <c r="K15" s="14">
        <v>3</v>
      </c>
      <c r="L15" s="14">
        <v>1.5</v>
      </c>
      <c r="M15" s="14">
        <v>3</v>
      </c>
      <c r="N15" s="14">
        <v>3</v>
      </c>
      <c r="O15" s="15">
        <v>22.5</v>
      </c>
      <c r="P15" s="16">
        <v>7</v>
      </c>
      <c r="Q15" s="16">
        <v>1</v>
      </c>
      <c r="R15" s="16">
        <v>33</v>
      </c>
      <c r="S15" s="16">
        <v>7</v>
      </c>
      <c r="T15" s="16">
        <v>11</v>
      </c>
      <c r="U15" s="16">
        <v>13</v>
      </c>
      <c r="V15" s="16">
        <v>16</v>
      </c>
      <c r="W15" s="17">
        <v>13</v>
      </c>
    </row>
    <row r="16" spans="1:26">
      <c r="A16" s="12">
        <v>23</v>
      </c>
      <c r="B16" s="13" t="s">
        <v>27</v>
      </c>
      <c r="C16" s="14">
        <v>3</v>
      </c>
      <c r="D16" s="14">
        <v>3</v>
      </c>
      <c r="E16" s="14">
        <v>3</v>
      </c>
      <c r="F16" s="14">
        <v>0</v>
      </c>
      <c r="G16" s="14">
        <v>0</v>
      </c>
      <c r="H16" s="14">
        <v>1.5</v>
      </c>
      <c r="I16" s="14">
        <v>3</v>
      </c>
      <c r="J16" s="14">
        <v>3</v>
      </c>
      <c r="K16" s="14">
        <v>0</v>
      </c>
      <c r="L16" s="14">
        <v>0</v>
      </c>
      <c r="M16" s="14">
        <v>3</v>
      </c>
      <c r="N16" s="14">
        <v>3</v>
      </c>
      <c r="O16" s="15">
        <v>22.5</v>
      </c>
      <c r="P16" s="16">
        <v>7</v>
      </c>
      <c r="Q16" s="16">
        <v>1</v>
      </c>
      <c r="R16" s="16">
        <v>28</v>
      </c>
      <c r="S16" s="16">
        <v>5</v>
      </c>
      <c r="T16" s="16">
        <v>7</v>
      </c>
      <c r="U16" s="16">
        <v>11</v>
      </c>
      <c r="V16" s="16">
        <v>14</v>
      </c>
      <c r="W16" s="17">
        <v>14</v>
      </c>
    </row>
    <row r="17" spans="1:23">
      <c r="A17" s="12">
        <v>33</v>
      </c>
      <c r="B17" s="13" t="s">
        <v>28</v>
      </c>
      <c r="C17" s="14">
        <v>1.5</v>
      </c>
      <c r="D17" s="14">
        <v>0</v>
      </c>
      <c r="E17" s="14">
        <v>0</v>
      </c>
      <c r="F17" s="14">
        <v>3</v>
      </c>
      <c r="G17" s="14">
        <v>1.5</v>
      </c>
      <c r="H17" s="14">
        <v>3</v>
      </c>
      <c r="I17" s="14">
        <v>3</v>
      </c>
      <c r="J17" s="14">
        <v>3</v>
      </c>
      <c r="K17" s="14">
        <v>1.5</v>
      </c>
      <c r="L17" s="14">
        <v>3</v>
      </c>
      <c r="M17" s="14">
        <v>3</v>
      </c>
      <c r="N17" s="14">
        <v>0</v>
      </c>
      <c r="O17" s="15">
        <v>22.5</v>
      </c>
      <c r="P17" s="16">
        <v>6</v>
      </c>
      <c r="Q17" s="16">
        <v>3</v>
      </c>
      <c r="R17" s="16">
        <v>39</v>
      </c>
      <c r="S17" s="16">
        <v>7</v>
      </c>
      <c r="T17" s="16">
        <v>9</v>
      </c>
      <c r="U17" s="16">
        <v>13</v>
      </c>
      <c r="V17" s="16">
        <v>15</v>
      </c>
      <c r="W17" s="17">
        <v>15</v>
      </c>
    </row>
    <row r="18" spans="1:23">
      <c r="A18" s="12">
        <v>9</v>
      </c>
      <c r="B18" s="13" t="s">
        <v>29</v>
      </c>
      <c r="C18" s="14">
        <v>3</v>
      </c>
      <c r="D18" s="14">
        <v>3</v>
      </c>
      <c r="E18" s="14">
        <v>0</v>
      </c>
      <c r="F18" s="14">
        <v>1</v>
      </c>
      <c r="G18" s="14">
        <v>3</v>
      </c>
      <c r="H18" s="14">
        <v>3</v>
      </c>
      <c r="I18" s="14">
        <v>3</v>
      </c>
      <c r="J18" s="14">
        <v>1.5</v>
      </c>
      <c r="K18" s="14">
        <v>0</v>
      </c>
      <c r="L18" s="14">
        <v>0</v>
      </c>
      <c r="M18" s="14">
        <v>3</v>
      </c>
      <c r="N18" s="14">
        <v>1.5</v>
      </c>
      <c r="O18" s="15">
        <v>22</v>
      </c>
      <c r="P18" s="16">
        <v>6</v>
      </c>
      <c r="Q18" s="16">
        <v>2</v>
      </c>
      <c r="R18" s="16">
        <v>24</v>
      </c>
      <c r="S18" s="16">
        <v>3</v>
      </c>
      <c r="T18" s="16">
        <v>4</v>
      </c>
      <c r="U18" s="16">
        <v>6</v>
      </c>
      <c r="V18" s="16">
        <v>10</v>
      </c>
      <c r="W18" s="17">
        <v>16</v>
      </c>
    </row>
    <row r="19" spans="1:23">
      <c r="A19" s="12">
        <v>35</v>
      </c>
      <c r="B19" s="13" t="s">
        <v>30</v>
      </c>
      <c r="C19" s="14">
        <v>3</v>
      </c>
      <c r="D19" s="14">
        <v>3</v>
      </c>
      <c r="E19" s="14">
        <v>0</v>
      </c>
      <c r="F19" s="14">
        <v>0</v>
      </c>
      <c r="G19" s="14">
        <v>3</v>
      </c>
      <c r="H19" s="14">
        <v>3</v>
      </c>
      <c r="I19" s="14">
        <v>1.5</v>
      </c>
      <c r="J19" s="14">
        <v>0</v>
      </c>
      <c r="K19" s="14">
        <v>3</v>
      </c>
      <c r="L19" s="14">
        <v>1.5</v>
      </c>
      <c r="M19" s="14">
        <v>3</v>
      </c>
      <c r="N19" s="14">
        <v>0</v>
      </c>
      <c r="O19" s="15">
        <v>21</v>
      </c>
      <c r="P19" s="16">
        <v>6</v>
      </c>
      <c r="Q19" s="16">
        <v>2</v>
      </c>
      <c r="R19" s="16">
        <v>37</v>
      </c>
      <c r="S19" s="16">
        <v>12</v>
      </c>
      <c r="T19" s="16">
        <v>16</v>
      </c>
      <c r="U19" s="16">
        <v>18</v>
      </c>
      <c r="V19" s="16">
        <v>19</v>
      </c>
      <c r="W19" s="17">
        <v>17</v>
      </c>
    </row>
    <row r="20" spans="1:23">
      <c r="A20" s="12">
        <v>25</v>
      </c>
      <c r="B20" s="13" t="s">
        <v>31</v>
      </c>
      <c r="C20" s="14">
        <v>1.5</v>
      </c>
      <c r="D20" s="14">
        <v>3</v>
      </c>
      <c r="E20" s="14">
        <v>0</v>
      </c>
      <c r="F20" s="14">
        <v>0</v>
      </c>
      <c r="G20" s="14">
        <v>3</v>
      </c>
      <c r="H20" s="14">
        <v>3</v>
      </c>
      <c r="I20" s="14">
        <v>1.5</v>
      </c>
      <c r="J20" s="14">
        <v>3</v>
      </c>
      <c r="K20" s="14">
        <v>3</v>
      </c>
      <c r="L20" s="14">
        <v>3</v>
      </c>
      <c r="M20" s="14">
        <v>0</v>
      </c>
      <c r="N20" s="14">
        <v>0</v>
      </c>
      <c r="O20" s="15">
        <v>21</v>
      </c>
      <c r="P20" s="16">
        <v>6</v>
      </c>
      <c r="Q20" s="16">
        <v>2</v>
      </c>
      <c r="R20" s="16">
        <v>30</v>
      </c>
      <c r="S20" s="16">
        <v>4</v>
      </c>
      <c r="T20" s="16">
        <v>5</v>
      </c>
      <c r="U20" s="16">
        <v>6</v>
      </c>
      <c r="V20" s="16">
        <v>8</v>
      </c>
      <c r="W20" s="17">
        <v>18</v>
      </c>
    </row>
    <row r="21" spans="1:23">
      <c r="A21" s="12">
        <v>28</v>
      </c>
      <c r="B21" s="13" t="s">
        <v>32</v>
      </c>
      <c r="C21" s="14">
        <v>1.5</v>
      </c>
      <c r="D21" s="14">
        <v>1</v>
      </c>
      <c r="E21" s="14">
        <v>3</v>
      </c>
      <c r="F21" s="14">
        <v>3</v>
      </c>
      <c r="G21" s="14">
        <v>3</v>
      </c>
      <c r="H21" s="14">
        <v>0</v>
      </c>
      <c r="I21" s="14">
        <v>0</v>
      </c>
      <c r="J21" s="14">
        <v>3</v>
      </c>
      <c r="K21" s="14">
        <v>0</v>
      </c>
      <c r="L21" s="14">
        <v>3</v>
      </c>
      <c r="M21" s="14">
        <v>0</v>
      </c>
      <c r="N21" s="14">
        <v>3</v>
      </c>
      <c r="O21" s="15">
        <v>20.5</v>
      </c>
      <c r="P21" s="16">
        <v>6</v>
      </c>
      <c r="Q21" s="16">
        <v>1</v>
      </c>
      <c r="R21" s="16">
        <v>30</v>
      </c>
      <c r="S21" s="16">
        <v>7</v>
      </c>
      <c r="T21" s="16">
        <v>9</v>
      </c>
      <c r="U21" s="16">
        <v>11</v>
      </c>
      <c r="V21" s="16">
        <v>11</v>
      </c>
      <c r="W21" s="17">
        <v>19</v>
      </c>
    </row>
    <row r="22" spans="1:23">
      <c r="A22" s="12">
        <v>22</v>
      </c>
      <c r="B22" s="13" t="s">
        <v>33</v>
      </c>
      <c r="C22" s="14">
        <v>0</v>
      </c>
      <c r="D22" s="14">
        <v>1.5</v>
      </c>
      <c r="E22" s="14">
        <v>0</v>
      </c>
      <c r="F22" s="14">
        <v>3</v>
      </c>
      <c r="G22" s="14">
        <v>0</v>
      </c>
      <c r="H22" s="14">
        <v>3</v>
      </c>
      <c r="I22" s="14">
        <v>3</v>
      </c>
      <c r="J22" s="14">
        <v>0</v>
      </c>
      <c r="K22" s="14">
        <v>0</v>
      </c>
      <c r="L22" s="14">
        <v>3</v>
      </c>
      <c r="M22" s="14">
        <v>3</v>
      </c>
      <c r="N22" s="14">
        <v>3</v>
      </c>
      <c r="O22" s="15">
        <v>19.5</v>
      </c>
      <c r="P22" s="16">
        <v>6</v>
      </c>
      <c r="Q22" s="16">
        <v>1</v>
      </c>
      <c r="R22" s="16">
        <v>42</v>
      </c>
      <c r="S22" s="16">
        <v>9</v>
      </c>
      <c r="T22" s="16">
        <v>9</v>
      </c>
      <c r="U22" s="16">
        <v>11</v>
      </c>
      <c r="V22" s="16">
        <v>20</v>
      </c>
      <c r="W22" s="17">
        <v>20</v>
      </c>
    </row>
    <row r="23" spans="1:23">
      <c r="A23" s="12">
        <v>16</v>
      </c>
      <c r="B23" s="13" t="s">
        <v>34</v>
      </c>
      <c r="C23" s="14">
        <v>0</v>
      </c>
      <c r="D23" s="14">
        <v>3</v>
      </c>
      <c r="E23" s="14">
        <v>0</v>
      </c>
      <c r="F23" s="14">
        <v>3</v>
      </c>
      <c r="G23" s="14">
        <v>3</v>
      </c>
      <c r="H23" s="14">
        <v>0</v>
      </c>
      <c r="I23" s="14">
        <v>0</v>
      </c>
      <c r="J23" s="14">
        <v>0</v>
      </c>
      <c r="K23" s="14">
        <v>3</v>
      </c>
      <c r="L23" s="14">
        <v>3</v>
      </c>
      <c r="M23" s="14">
        <v>3</v>
      </c>
      <c r="N23" s="14">
        <v>1.5</v>
      </c>
      <c r="O23" s="15">
        <v>19.5</v>
      </c>
      <c r="P23" s="16">
        <v>6</v>
      </c>
      <c r="Q23" s="16">
        <v>1</v>
      </c>
      <c r="R23" s="16">
        <v>36</v>
      </c>
      <c r="S23" s="16">
        <v>10</v>
      </c>
      <c r="T23" s="16">
        <v>14</v>
      </c>
      <c r="U23" s="16">
        <v>17</v>
      </c>
      <c r="V23" s="16">
        <v>18</v>
      </c>
      <c r="W23" s="17">
        <v>21</v>
      </c>
    </row>
    <row r="24" spans="1:23">
      <c r="A24" s="12">
        <v>44</v>
      </c>
      <c r="B24" s="13" t="s">
        <v>35</v>
      </c>
      <c r="C24" s="14">
        <v>3</v>
      </c>
      <c r="D24" s="14">
        <v>0</v>
      </c>
      <c r="E24" s="14">
        <v>3</v>
      </c>
      <c r="F24" s="14">
        <v>3</v>
      </c>
      <c r="G24" s="14">
        <v>0</v>
      </c>
      <c r="H24" s="14">
        <v>1.5</v>
      </c>
      <c r="I24" s="14">
        <v>3</v>
      </c>
      <c r="J24" s="14">
        <v>0</v>
      </c>
      <c r="K24" s="14">
        <v>0</v>
      </c>
      <c r="L24" s="14">
        <v>0</v>
      </c>
      <c r="M24" s="14">
        <v>3</v>
      </c>
      <c r="N24" s="14">
        <v>3</v>
      </c>
      <c r="O24" s="15">
        <v>19.5</v>
      </c>
      <c r="P24" s="16">
        <v>6</v>
      </c>
      <c r="Q24" s="16">
        <v>1</v>
      </c>
      <c r="R24" s="16">
        <v>34</v>
      </c>
      <c r="S24" s="16">
        <v>8</v>
      </c>
      <c r="T24" s="16">
        <v>10</v>
      </c>
      <c r="U24" s="16">
        <v>11</v>
      </c>
      <c r="V24" s="16">
        <v>14</v>
      </c>
      <c r="W24" s="17">
        <v>22</v>
      </c>
    </row>
    <row r="25" spans="1:23">
      <c r="A25" s="12">
        <v>11</v>
      </c>
      <c r="B25" s="13" t="s">
        <v>36</v>
      </c>
      <c r="C25" s="14">
        <v>0</v>
      </c>
      <c r="D25" s="14">
        <v>0</v>
      </c>
      <c r="E25" s="14">
        <v>0</v>
      </c>
      <c r="F25" s="14">
        <v>1</v>
      </c>
      <c r="G25" s="14">
        <v>3</v>
      </c>
      <c r="H25" s="14">
        <v>3</v>
      </c>
      <c r="I25" s="14">
        <v>3</v>
      </c>
      <c r="J25" s="14">
        <v>0</v>
      </c>
      <c r="K25" s="14">
        <v>3</v>
      </c>
      <c r="L25" s="14">
        <v>3</v>
      </c>
      <c r="M25" s="14">
        <v>1.5</v>
      </c>
      <c r="N25" s="14">
        <v>1.5</v>
      </c>
      <c r="O25" s="15">
        <v>19</v>
      </c>
      <c r="P25" s="16">
        <v>5</v>
      </c>
      <c r="Q25" s="16">
        <v>2</v>
      </c>
      <c r="R25" s="16">
        <v>27</v>
      </c>
      <c r="S25" s="16">
        <v>5</v>
      </c>
      <c r="T25" s="16">
        <v>8</v>
      </c>
      <c r="U25" s="16">
        <v>10</v>
      </c>
      <c r="V25" s="16">
        <v>14</v>
      </c>
      <c r="W25" s="17">
        <v>23</v>
      </c>
    </row>
    <row r="26" spans="1:23">
      <c r="A26" s="12">
        <v>27</v>
      </c>
      <c r="B26" s="13" t="s">
        <v>37</v>
      </c>
      <c r="C26" s="14">
        <v>1.5</v>
      </c>
      <c r="D26" s="14">
        <v>0</v>
      </c>
      <c r="E26" s="14">
        <v>0</v>
      </c>
      <c r="F26" s="14">
        <v>3</v>
      </c>
      <c r="G26" s="14">
        <v>1.5</v>
      </c>
      <c r="H26" s="14">
        <v>3</v>
      </c>
      <c r="I26" s="14">
        <v>1.5</v>
      </c>
      <c r="J26" s="14">
        <v>3</v>
      </c>
      <c r="K26" s="14">
        <v>0</v>
      </c>
      <c r="L26" s="14">
        <v>1.5</v>
      </c>
      <c r="M26" s="14">
        <v>3</v>
      </c>
      <c r="N26" s="14">
        <v>0</v>
      </c>
      <c r="O26" s="15">
        <v>18</v>
      </c>
      <c r="P26" s="16">
        <v>4</v>
      </c>
      <c r="Q26" s="16">
        <v>4</v>
      </c>
      <c r="R26" s="16">
        <v>34</v>
      </c>
      <c r="S26" s="16">
        <v>7</v>
      </c>
      <c r="T26" s="16">
        <v>8</v>
      </c>
      <c r="U26" s="16">
        <v>13</v>
      </c>
      <c r="V26" s="16">
        <v>15</v>
      </c>
      <c r="W26" s="17">
        <v>24</v>
      </c>
    </row>
    <row r="27" spans="1:23">
      <c r="A27" s="12">
        <v>49</v>
      </c>
      <c r="B27" s="13" t="s">
        <v>38</v>
      </c>
      <c r="C27" s="14">
        <v>0</v>
      </c>
      <c r="D27" s="14">
        <v>1.5</v>
      </c>
      <c r="E27" s="14">
        <v>1.5</v>
      </c>
      <c r="F27" s="14">
        <v>0</v>
      </c>
      <c r="G27" s="14">
        <v>1.5</v>
      </c>
      <c r="H27" s="14">
        <v>3</v>
      </c>
      <c r="I27" s="14">
        <v>3</v>
      </c>
      <c r="J27" s="14">
        <v>0</v>
      </c>
      <c r="K27" s="14">
        <v>3</v>
      </c>
      <c r="L27" s="14">
        <v>0</v>
      </c>
      <c r="M27" s="14">
        <v>1</v>
      </c>
      <c r="N27" s="14">
        <v>3</v>
      </c>
      <c r="O27" s="15">
        <v>17.5</v>
      </c>
      <c r="P27" s="16">
        <v>4</v>
      </c>
      <c r="Q27" s="16">
        <v>3</v>
      </c>
      <c r="R27" s="16">
        <v>26</v>
      </c>
      <c r="S27" s="16">
        <v>3</v>
      </c>
      <c r="T27" s="16">
        <v>6</v>
      </c>
      <c r="U27" s="16">
        <v>7</v>
      </c>
      <c r="V27" s="16">
        <v>11</v>
      </c>
      <c r="W27" s="17">
        <v>25</v>
      </c>
    </row>
    <row r="28" spans="1:23">
      <c r="A28" s="12">
        <v>19</v>
      </c>
      <c r="B28" s="13" t="s">
        <v>39</v>
      </c>
      <c r="C28" s="14">
        <v>3</v>
      </c>
      <c r="D28" s="14">
        <v>0</v>
      </c>
      <c r="E28" s="14">
        <v>3</v>
      </c>
      <c r="F28" s="14">
        <v>0</v>
      </c>
      <c r="G28" s="14">
        <v>0</v>
      </c>
      <c r="H28" s="14">
        <v>3</v>
      </c>
      <c r="I28" s="14">
        <v>0</v>
      </c>
      <c r="J28" s="14">
        <v>1.5</v>
      </c>
      <c r="K28" s="14">
        <v>3</v>
      </c>
      <c r="L28" s="14">
        <v>3</v>
      </c>
      <c r="M28" s="14">
        <v>0</v>
      </c>
      <c r="N28" s="14">
        <v>0</v>
      </c>
      <c r="O28" s="15">
        <v>16.5</v>
      </c>
      <c r="P28" s="16">
        <v>5</v>
      </c>
      <c r="Q28" s="16">
        <v>1</v>
      </c>
      <c r="R28" s="16">
        <v>37</v>
      </c>
      <c r="S28" s="16">
        <v>6</v>
      </c>
      <c r="T28" s="16">
        <v>11</v>
      </c>
      <c r="U28" s="16">
        <v>15</v>
      </c>
      <c r="V28" s="16">
        <v>17</v>
      </c>
      <c r="W28" s="17">
        <v>26</v>
      </c>
    </row>
    <row r="29" spans="1:23">
      <c r="A29" s="12">
        <v>21</v>
      </c>
      <c r="B29" s="13" t="s">
        <v>40</v>
      </c>
      <c r="C29" s="14">
        <v>3</v>
      </c>
      <c r="D29" s="14">
        <v>0</v>
      </c>
      <c r="E29" s="14">
        <v>0</v>
      </c>
      <c r="F29" s="14">
        <v>3</v>
      </c>
      <c r="G29" s="14">
        <v>1.5</v>
      </c>
      <c r="H29" s="14">
        <v>3</v>
      </c>
      <c r="I29" s="14">
        <v>0</v>
      </c>
      <c r="J29" s="14">
        <v>0</v>
      </c>
      <c r="K29" s="14">
        <v>3</v>
      </c>
      <c r="L29" s="14">
        <v>0</v>
      </c>
      <c r="M29" s="14">
        <v>0</v>
      </c>
      <c r="N29" s="14">
        <v>3</v>
      </c>
      <c r="O29" s="15">
        <v>16.5</v>
      </c>
      <c r="P29" s="16">
        <v>5</v>
      </c>
      <c r="Q29" s="16">
        <v>1</v>
      </c>
      <c r="R29" s="16">
        <v>33</v>
      </c>
      <c r="S29" s="16">
        <v>2</v>
      </c>
      <c r="T29" s="16">
        <v>8</v>
      </c>
      <c r="U29" s="16">
        <v>10</v>
      </c>
      <c r="V29" s="16">
        <v>12</v>
      </c>
      <c r="W29" s="17">
        <v>27</v>
      </c>
    </row>
    <row r="30" spans="1:23">
      <c r="A30" s="12">
        <v>31</v>
      </c>
      <c r="B30" s="13" t="s">
        <v>41</v>
      </c>
      <c r="C30" s="14">
        <v>3</v>
      </c>
      <c r="D30" s="14">
        <v>0</v>
      </c>
      <c r="E30" s="14">
        <v>1.5</v>
      </c>
      <c r="F30" s="14">
        <v>0</v>
      </c>
      <c r="G30" s="14">
        <v>3</v>
      </c>
      <c r="H30" s="14">
        <v>3</v>
      </c>
      <c r="I30" s="14">
        <v>0</v>
      </c>
      <c r="J30" s="14">
        <v>3</v>
      </c>
      <c r="K30" s="14">
        <v>0</v>
      </c>
      <c r="L30" s="14">
        <v>3</v>
      </c>
      <c r="M30" s="14">
        <v>0</v>
      </c>
      <c r="N30" s="14">
        <v>0</v>
      </c>
      <c r="O30" s="15">
        <v>16.5</v>
      </c>
      <c r="P30" s="16">
        <v>5</v>
      </c>
      <c r="Q30" s="16">
        <v>1</v>
      </c>
      <c r="R30" s="16">
        <v>31</v>
      </c>
      <c r="S30" s="16">
        <v>5</v>
      </c>
      <c r="T30" s="16">
        <v>6</v>
      </c>
      <c r="U30" s="16">
        <v>7</v>
      </c>
      <c r="V30" s="16">
        <v>7</v>
      </c>
      <c r="W30" s="17">
        <v>28</v>
      </c>
    </row>
    <row r="31" spans="1:23">
      <c r="A31" s="12">
        <v>17</v>
      </c>
      <c r="B31" s="13" t="s">
        <v>42</v>
      </c>
      <c r="C31" s="14">
        <v>3</v>
      </c>
      <c r="D31" s="14">
        <v>0</v>
      </c>
      <c r="E31" s="14">
        <v>3</v>
      </c>
      <c r="F31" s="14">
        <v>3</v>
      </c>
      <c r="G31" s="14">
        <v>3</v>
      </c>
      <c r="H31" s="14">
        <v>3</v>
      </c>
      <c r="I31" s="14">
        <v>0</v>
      </c>
      <c r="J31" s="14">
        <v>0</v>
      </c>
      <c r="K31" s="14">
        <v>1.5</v>
      </c>
      <c r="L31" s="14">
        <v>0</v>
      </c>
      <c r="M31" s="14">
        <v>0</v>
      </c>
      <c r="N31" s="14">
        <v>0</v>
      </c>
      <c r="O31" s="15">
        <v>16.5</v>
      </c>
      <c r="P31" s="16">
        <v>5</v>
      </c>
      <c r="Q31" s="16">
        <v>1</v>
      </c>
      <c r="R31" s="16">
        <v>28</v>
      </c>
      <c r="S31" s="16">
        <v>3</v>
      </c>
      <c r="T31" s="16">
        <v>5</v>
      </c>
      <c r="U31" s="16">
        <v>7</v>
      </c>
      <c r="V31" s="16">
        <v>11</v>
      </c>
      <c r="W31" s="17">
        <v>29</v>
      </c>
    </row>
    <row r="32" spans="1:23">
      <c r="A32" s="12">
        <v>3</v>
      </c>
      <c r="B32" s="13" t="s">
        <v>43</v>
      </c>
      <c r="C32" s="14">
        <v>0</v>
      </c>
      <c r="D32" s="14">
        <v>1.5</v>
      </c>
      <c r="E32" s="14">
        <v>3</v>
      </c>
      <c r="F32" s="14">
        <v>3</v>
      </c>
      <c r="G32" s="14">
        <v>0</v>
      </c>
      <c r="H32" s="14">
        <v>3</v>
      </c>
      <c r="I32" s="14">
        <v>3</v>
      </c>
      <c r="J32" s="14">
        <v>3</v>
      </c>
      <c r="K32" s="14">
        <v>0</v>
      </c>
      <c r="L32" s="14">
        <v>0</v>
      </c>
      <c r="M32" s="14">
        <v>0</v>
      </c>
      <c r="N32" s="14">
        <v>0</v>
      </c>
      <c r="O32" s="15">
        <v>16.5</v>
      </c>
      <c r="P32" s="16">
        <v>5</v>
      </c>
      <c r="Q32" s="16">
        <v>1</v>
      </c>
      <c r="R32" s="16">
        <v>24</v>
      </c>
      <c r="S32" s="16">
        <v>0</v>
      </c>
      <c r="T32" s="16">
        <v>1</v>
      </c>
      <c r="U32" s="16">
        <v>4</v>
      </c>
      <c r="V32" s="16">
        <v>7</v>
      </c>
      <c r="W32" s="17">
        <v>30</v>
      </c>
    </row>
    <row r="33" spans="1:23">
      <c r="A33" s="12">
        <v>36</v>
      </c>
      <c r="B33" s="13" t="s">
        <v>44</v>
      </c>
      <c r="C33" s="14">
        <v>0</v>
      </c>
      <c r="D33" s="14">
        <v>3</v>
      </c>
      <c r="E33" s="14">
        <v>0</v>
      </c>
      <c r="F33" s="14">
        <v>0</v>
      </c>
      <c r="G33" s="14">
        <v>1.5</v>
      </c>
      <c r="H33" s="14">
        <v>1.5</v>
      </c>
      <c r="I33" s="14">
        <v>3</v>
      </c>
      <c r="J33" s="14">
        <v>0</v>
      </c>
      <c r="K33" s="14">
        <v>3</v>
      </c>
      <c r="L33" s="14">
        <v>0</v>
      </c>
      <c r="M33" s="14">
        <v>3</v>
      </c>
      <c r="N33" s="14">
        <v>1.5</v>
      </c>
      <c r="O33" s="15">
        <v>16.5</v>
      </c>
      <c r="P33" s="16">
        <v>4</v>
      </c>
      <c r="Q33" s="16">
        <v>3</v>
      </c>
      <c r="R33" s="16">
        <v>23</v>
      </c>
      <c r="S33" s="16">
        <v>5</v>
      </c>
      <c r="T33" s="16">
        <v>6</v>
      </c>
      <c r="U33" s="16">
        <v>6</v>
      </c>
      <c r="V33" s="16">
        <v>9</v>
      </c>
      <c r="W33" s="17">
        <v>31</v>
      </c>
    </row>
    <row r="34" spans="1:23">
      <c r="A34" s="12">
        <v>24</v>
      </c>
      <c r="B34" s="13" t="s">
        <v>45</v>
      </c>
      <c r="C34" s="14">
        <v>0</v>
      </c>
      <c r="D34" s="14">
        <v>0</v>
      </c>
      <c r="E34" s="14">
        <v>1</v>
      </c>
      <c r="F34" s="14">
        <v>0</v>
      </c>
      <c r="G34" s="14">
        <v>3</v>
      </c>
      <c r="H34" s="14">
        <v>0</v>
      </c>
      <c r="I34" s="14">
        <v>3</v>
      </c>
      <c r="J34" s="14">
        <v>3</v>
      </c>
      <c r="K34" s="14">
        <v>3</v>
      </c>
      <c r="L34" s="14">
        <v>3</v>
      </c>
      <c r="M34" s="14">
        <v>0</v>
      </c>
      <c r="N34" s="14">
        <v>0</v>
      </c>
      <c r="O34" s="15">
        <v>16</v>
      </c>
      <c r="P34" s="16">
        <v>5</v>
      </c>
      <c r="Q34" s="16">
        <v>0</v>
      </c>
      <c r="R34" s="16">
        <v>24</v>
      </c>
      <c r="S34" s="16">
        <v>3</v>
      </c>
      <c r="T34" s="16">
        <v>7</v>
      </c>
      <c r="U34" s="16">
        <v>10</v>
      </c>
      <c r="V34" s="16">
        <v>14</v>
      </c>
      <c r="W34" s="17">
        <v>32</v>
      </c>
    </row>
    <row r="35" spans="1:23">
      <c r="A35" s="12">
        <v>5</v>
      </c>
      <c r="B35" s="13" t="s">
        <v>46</v>
      </c>
      <c r="C35" s="14">
        <v>0</v>
      </c>
      <c r="D35" s="14">
        <v>3</v>
      </c>
      <c r="E35" s="14">
        <v>1</v>
      </c>
      <c r="F35" s="14">
        <v>3</v>
      </c>
      <c r="G35" s="14">
        <v>0</v>
      </c>
      <c r="H35" s="14">
        <v>0</v>
      </c>
      <c r="I35" s="14">
        <v>0</v>
      </c>
      <c r="J35" s="14">
        <v>3</v>
      </c>
      <c r="K35" s="14">
        <v>3</v>
      </c>
      <c r="L35" s="14">
        <v>0</v>
      </c>
      <c r="M35" s="14">
        <v>0</v>
      </c>
      <c r="N35" s="14">
        <v>3</v>
      </c>
      <c r="O35" s="15">
        <v>16</v>
      </c>
      <c r="P35" s="16">
        <v>5</v>
      </c>
      <c r="Q35" s="16">
        <v>0</v>
      </c>
      <c r="R35" s="16">
        <v>22</v>
      </c>
      <c r="S35" s="16">
        <v>4</v>
      </c>
      <c r="T35" s="16">
        <v>7</v>
      </c>
      <c r="U35" s="16">
        <v>10</v>
      </c>
      <c r="V35" s="16">
        <v>12</v>
      </c>
      <c r="W35" s="17">
        <v>33</v>
      </c>
    </row>
    <row r="36" spans="1:23">
      <c r="A36" s="12">
        <v>30</v>
      </c>
      <c r="B36" s="13" t="s">
        <v>47</v>
      </c>
      <c r="C36" s="14">
        <v>0</v>
      </c>
      <c r="D36" s="14">
        <v>3</v>
      </c>
      <c r="E36" s="14">
        <v>3</v>
      </c>
      <c r="F36" s="14">
        <v>0</v>
      </c>
      <c r="G36" s="14">
        <v>3</v>
      </c>
      <c r="H36" s="14">
        <v>0</v>
      </c>
      <c r="I36" s="14">
        <v>1.5</v>
      </c>
      <c r="J36" s="14">
        <v>0</v>
      </c>
      <c r="K36" s="14">
        <v>0</v>
      </c>
      <c r="L36" s="14">
        <v>3</v>
      </c>
      <c r="M36" s="14">
        <v>1.5</v>
      </c>
      <c r="N36" s="14">
        <v>0</v>
      </c>
      <c r="O36" s="15">
        <v>15</v>
      </c>
      <c r="P36" s="16">
        <v>4</v>
      </c>
      <c r="Q36" s="16">
        <v>2</v>
      </c>
      <c r="R36" s="16">
        <v>24</v>
      </c>
      <c r="S36" s="16">
        <v>5</v>
      </c>
      <c r="T36" s="16">
        <v>5</v>
      </c>
      <c r="U36" s="16">
        <v>5</v>
      </c>
      <c r="V36" s="16">
        <v>7</v>
      </c>
      <c r="W36" s="17">
        <v>34</v>
      </c>
    </row>
    <row r="37" spans="1:23">
      <c r="A37" s="12">
        <v>15</v>
      </c>
      <c r="B37" s="13" t="s">
        <v>48</v>
      </c>
      <c r="C37" s="14">
        <v>3</v>
      </c>
      <c r="D37" s="14">
        <v>3</v>
      </c>
      <c r="E37" s="14">
        <v>3</v>
      </c>
      <c r="F37" s="14">
        <v>0</v>
      </c>
      <c r="G37" s="14">
        <v>1.5</v>
      </c>
      <c r="H37" s="14">
        <v>1.5</v>
      </c>
      <c r="I37" s="14">
        <v>1.5</v>
      </c>
      <c r="J37" s="14">
        <v>0</v>
      </c>
      <c r="K37" s="14">
        <v>1.5</v>
      </c>
      <c r="L37" s="14">
        <v>0</v>
      </c>
      <c r="M37" s="14">
        <v>0</v>
      </c>
      <c r="N37" s="14">
        <v>0</v>
      </c>
      <c r="O37" s="15">
        <v>15</v>
      </c>
      <c r="P37" s="16">
        <v>3</v>
      </c>
      <c r="Q37" s="16">
        <v>4</v>
      </c>
      <c r="R37" s="16">
        <v>25</v>
      </c>
      <c r="S37" s="16">
        <v>5</v>
      </c>
      <c r="T37" s="16">
        <v>7</v>
      </c>
      <c r="U37" s="16">
        <v>8</v>
      </c>
      <c r="V37" s="16">
        <v>9</v>
      </c>
      <c r="W37" s="17">
        <v>35</v>
      </c>
    </row>
    <row r="38" spans="1:23">
      <c r="A38" s="12">
        <v>43</v>
      </c>
      <c r="B38" s="13" t="s">
        <v>49</v>
      </c>
      <c r="C38" s="14">
        <v>0</v>
      </c>
      <c r="D38" s="14">
        <v>1</v>
      </c>
      <c r="E38" s="14">
        <v>3</v>
      </c>
      <c r="F38" s="14">
        <v>0</v>
      </c>
      <c r="G38" s="14">
        <v>0</v>
      </c>
      <c r="H38" s="14">
        <v>3</v>
      </c>
      <c r="I38" s="14">
        <v>1.5</v>
      </c>
      <c r="J38" s="14">
        <v>3</v>
      </c>
      <c r="K38" s="14">
        <v>0</v>
      </c>
      <c r="L38" s="14">
        <v>3</v>
      </c>
      <c r="M38" s="14">
        <v>0</v>
      </c>
      <c r="N38" s="14">
        <v>0</v>
      </c>
      <c r="O38" s="15">
        <v>14.5</v>
      </c>
      <c r="P38" s="16">
        <v>4</v>
      </c>
      <c r="Q38" s="16">
        <v>1</v>
      </c>
      <c r="R38" s="16">
        <v>18</v>
      </c>
      <c r="S38" s="16">
        <v>3</v>
      </c>
      <c r="T38" s="16">
        <v>4</v>
      </c>
      <c r="U38" s="16">
        <v>5</v>
      </c>
      <c r="V38" s="16">
        <v>6</v>
      </c>
      <c r="W38" s="17">
        <v>36</v>
      </c>
    </row>
    <row r="39" spans="1:23">
      <c r="A39" s="12">
        <v>1</v>
      </c>
      <c r="B39" s="13" t="s">
        <v>50</v>
      </c>
      <c r="C39" s="14">
        <v>0</v>
      </c>
      <c r="D39" s="14">
        <v>0</v>
      </c>
      <c r="E39" s="14">
        <v>3</v>
      </c>
      <c r="F39" s="14">
        <v>3</v>
      </c>
      <c r="G39" s="14">
        <v>0</v>
      </c>
      <c r="H39" s="14">
        <v>0</v>
      </c>
      <c r="I39" s="14">
        <v>1.5</v>
      </c>
      <c r="J39" s="14">
        <v>3</v>
      </c>
      <c r="K39" s="14">
        <v>0</v>
      </c>
      <c r="L39" s="14">
        <v>3</v>
      </c>
      <c r="M39" s="14">
        <v>0</v>
      </c>
      <c r="N39" s="14">
        <v>0</v>
      </c>
      <c r="O39" s="15">
        <v>13.5</v>
      </c>
      <c r="P39" s="16">
        <v>4</v>
      </c>
      <c r="Q39" s="16">
        <v>1</v>
      </c>
      <c r="R39" s="16">
        <v>34</v>
      </c>
      <c r="S39" s="16">
        <v>5</v>
      </c>
      <c r="T39" s="16">
        <v>7</v>
      </c>
      <c r="U39" s="16">
        <v>11</v>
      </c>
      <c r="V39" s="16">
        <v>16</v>
      </c>
      <c r="W39" s="17">
        <v>37</v>
      </c>
    </row>
    <row r="40" spans="1:23">
      <c r="A40" s="12">
        <v>42</v>
      </c>
      <c r="B40" s="13" t="s">
        <v>51</v>
      </c>
      <c r="C40" s="14">
        <v>3</v>
      </c>
      <c r="D40" s="14">
        <v>0</v>
      </c>
      <c r="E40" s="14">
        <v>0</v>
      </c>
      <c r="F40" s="14">
        <v>0</v>
      </c>
      <c r="G40" s="14">
        <v>3</v>
      </c>
      <c r="H40" s="14">
        <v>0</v>
      </c>
      <c r="I40" s="14">
        <v>0</v>
      </c>
      <c r="J40" s="14">
        <v>0</v>
      </c>
      <c r="K40" s="14">
        <v>0</v>
      </c>
      <c r="L40" s="14">
        <v>1.5</v>
      </c>
      <c r="M40" s="14">
        <v>3</v>
      </c>
      <c r="N40" s="14">
        <v>3</v>
      </c>
      <c r="O40" s="15">
        <v>13.5</v>
      </c>
      <c r="P40" s="16">
        <v>4</v>
      </c>
      <c r="Q40" s="16">
        <v>1</v>
      </c>
      <c r="R40" s="16">
        <v>28</v>
      </c>
      <c r="S40" s="16">
        <v>9</v>
      </c>
      <c r="T40" s="16">
        <v>11</v>
      </c>
      <c r="U40" s="16">
        <v>13</v>
      </c>
      <c r="V40" s="16">
        <v>15</v>
      </c>
      <c r="W40" s="17">
        <v>38</v>
      </c>
    </row>
    <row r="41" spans="1:23">
      <c r="A41" s="12">
        <v>18</v>
      </c>
      <c r="B41" s="13" t="s">
        <v>52</v>
      </c>
      <c r="C41" s="14">
        <v>0</v>
      </c>
      <c r="D41" s="14">
        <v>3</v>
      </c>
      <c r="E41" s="14">
        <v>1.5</v>
      </c>
      <c r="F41" s="14">
        <v>3</v>
      </c>
      <c r="G41" s="14">
        <v>0</v>
      </c>
      <c r="H41" s="14">
        <v>3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3</v>
      </c>
      <c r="O41" s="15">
        <v>13.5</v>
      </c>
      <c r="P41" s="16">
        <v>4</v>
      </c>
      <c r="Q41" s="16">
        <v>1</v>
      </c>
      <c r="R41" s="16">
        <v>21</v>
      </c>
      <c r="S41" s="16">
        <v>4</v>
      </c>
      <c r="T41" s="16">
        <v>6</v>
      </c>
      <c r="U41" s="16">
        <v>6</v>
      </c>
      <c r="V41" s="16">
        <v>6</v>
      </c>
      <c r="W41" s="17">
        <v>39</v>
      </c>
    </row>
    <row r="42" spans="1:23">
      <c r="A42" s="12">
        <v>39</v>
      </c>
      <c r="B42" s="13" t="s">
        <v>53</v>
      </c>
      <c r="C42" s="14">
        <v>3</v>
      </c>
      <c r="D42" s="14">
        <v>3</v>
      </c>
      <c r="E42" s="14">
        <v>0</v>
      </c>
      <c r="F42" s="14">
        <v>3</v>
      </c>
      <c r="G42" s="14">
        <v>0</v>
      </c>
      <c r="H42" s="14">
        <v>3</v>
      </c>
      <c r="I42" s="14">
        <v>0</v>
      </c>
      <c r="J42" s="14">
        <v>0</v>
      </c>
      <c r="K42" s="14">
        <v>0</v>
      </c>
      <c r="L42" s="14">
        <v>0</v>
      </c>
      <c r="M42" s="14">
        <v>1.5</v>
      </c>
      <c r="N42" s="14">
        <v>0</v>
      </c>
      <c r="O42" s="15">
        <v>13.5</v>
      </c>
      <c r="P42" s="16">
        <v>4</v>
      </c>
      <c r="Q42" s="16">
        <v>1</v>
      </c>
      <c r="R42" s="16">
        <v>21</v>
      </c>
      <c r="S42" s="16">
        <v>3</v>
      </c>
      <c r="T42" s="16">
        <v>4</v>
      </c>
      <c r="U42" s="16">
        <v>5</v>
      </c>
      <c r="V42" s="16">
        <v>7</v>
      </c>
      <c r="W42" s="17">
        <v>40</v>
      </c>
    </row>
    <row r="43" spans="1:23">
      <c r="A43" s="12">
        <v>50</v>
      </c>
      <c r="B43" s="13" t="s">
        <v>54</v>
      </c>
      <c r="C43" s="14">
        <v>3</v>
      </c>
      <c r="D43" s="14">
        <v>0</v>
      </c>
      <c r="E43" s="14">
        <v>1.5</v>
      </c>
      <c r="F43" s="14">
        <v>0</v>
      </c>
      <c r="G43" s="14">
        <v>0</v>
      </c>
      <c r="H43" s="14">
        <v>0</v>
      </c>
      <c r="I43" s="14">
        <v>0</v>
      </c>
      <c r="J43" s="14">
        <v>3</v>
      </c>
      <c r="K43" s="14">
        <v>3</v>
      </c>
      <c r="L43" s="14">
        <v>0</v>
      </c>
      <c r="M43" s="14">
        <v>0</v>
      </c>
      <c r="N43" s="14">
        <v>3</v>
      </c>
      <c r="O43" s="15">
        <v>13.5</v>
      </c>
      <c r="P43" s="16">
        <v>4</v>
      </c>
      <c r="Q43" s="16">
        <v>1</v>
      </c>
      <c r="R43" s="16">
        <v>20</v>
      </c>
      <c r="S43" s="16">
        <v>1</v>
      </c>
      <c r="T43" s="16">
        <v>3</v>
      </c>
      <c r="U43" s="16">
        <v>6</v>
      </c>
      <c r="V43" s="16">
        <v>7</v>
      </c>
      <c r="W43" s="17">
        <v>41</v>
      </c>
    </row>
    <row r="44" spans="1:23">
      <c r="A44" s="12">
        <v>38</v>
      </c>
      <c r="B44" s="13" t="s">
        <v>55</v>
      </c>
      <c r="C44" s="14">
        <v>0</v>
      </c>
      <c r="D44" s="14">
        <v>1.5</v>
      </c>
      <c r="E44" s="14">
        <v>0</v>
      </c>
      <c r="F44" s="14">
        <v>3</v>
      </c>
      <c r="G44" s="14">
        <v>3</v>
      </c>
      <c r="H44" s="14">
        <v>0</v>
      </c>
      <c r="I44" s="14">
        <v>0</v>
      </c>
      <c r="J44" s="14">
        <v>3</v>
      </c>
      <c r="K44" s="14">
        <v>1.5</v>
      </c>
      <c r="L44" s="14">
        <v>0</v>
      </c>
      <c r="M44" s="14">
        <v>0</v>
      </c>
      <c r="N44" s="14">
        <v>1.5</v>
      </c>
      <c r="O44" s="15">
        <v>13.5</v>
      </c>
      <c r="P44" s="16">
        <v>3</v>
      </c>
      <c r="Q44" s="16">
        <v>3</v>
      </c>
      <c r="R44" s="16">
        <v>29</v>
      </c>
      <c r="S44" s="16">
        <v>5</v>
      </c>
      <c r="T44" s="16">
        <v>7</v>
      </c>
      <c r="U44" s="16">
        <v>9</v>
      </c>
      <c r="V44" s="16">
        <v>10</v>
      </c>
      <c r="W44" s="17">
        <v>42</v>
      </c>
    </row>
    <row r="45" spans="1:23">
      <c r="A45" s="12">
        <v>34</v>
      </c>
      <c r="B45" s="13" t="s">
        <v>56</v>
      </c>
      <c r="C45" s="14">
        <v>1.5</v>
      </c>
      <c r="D45" s="14">
        <v>1.5</v>
      </c>
      <c r="E45" s="14">
        <v>0</v>
      </c>
      <c r="F45" s="14">
        <v>3</v>
      </c>
      <c r="G45" s="14">
        <v>0</v>
      </c>
      <c r="H45" s="14">
        <v>0</v>
      </c>
      <c r="I45" s="14">
        <v>1.5</v>
      </c>
      <c r="J45" s="14">
        <v>0</v>
      </c>
      <c r="K45" s="14">
        <v>0</v>
      </c>
      <c r="L45" s="14">
        <v>1.5</v>
      </c>
      <c r="M45" s="14">
        <v>3</v>
      </c>
      <c r="N45" s="14">
        <v>1.5</v>
      </c>
      <c r="O45" s="15">
        <v>13.5</v>
      </c>
      <c r="P45" s="16">
        <v>2</v>
      </c>
      <c r="Q45" s="16">
        <v>5</v>
      </c>
      <c r="R45" s="16">
        <v>26</v>
      </c>
      <c r="S45" s="16">
        <v>8</v>
      </c>
      <c r="T45" s="16">
        <v>9</v>
      </c>
      <c r="U45" s="16">
        <v>9</v>
      </c>
      <c r="V45" s="16">
        <v>12</v>
      </c>
      <c r="W45" s="17">
        <v>43</v>
      </c>
    </row>
    <row r="46" spans="1:23">
      <c r="A46" s="12">
        <v>40</v>
      </c>
      <c r="B46" s="13" t="s">
        <v>57</v>
      </c>
      <c r="C46" s="14">
        <v>0</v>
      </c>
      <c r="D46" s="14">
        <v>0</v>
      </c>
      <c r="E46" s="14">
        <v>3</v>
      </c>
      <c r="F46" s="14">
        <v>0</v>
      </c>
      <c r="G46" s="14">
        <v>3</v>
      </c>
      <c r="H46" s="14">
        <v>0</v>
      </c>
      <c r="I46" s="14">
        <v>1.5</v>
      </c>
      <c r="J46" s="14">
        <v>0</v>
      </c>
      <c r="K46" s="14">
        <v>1.5</v>
      </c>
      <c r="L46" s="14">
        <v>0</v>
      </c>
      <c r="M46" s="14">
        <v>1</v>
      </c>
      <c r="N46" s="14">
        <v>3</v>
      </c>
      <c r="O46" s="15">
        <v>13</v>
      </c>
      <c r="P46" s="16">
        <v>3</v>
      </c>
      <c r="Q46" s="16">
        <v>2</v>
      </c>
      <c r="R46" s="16">
        <v>16</v>
      </c>
      <c r="S46" s="16">
        <v>4</v>
      </c>
      <c r="T46" s="16">
        <v>6</v>
      </c>
      <c r="U46" s="16">
        <v>7</v>
      </c>
      <c r="V46" s="16">
        <v>8</v>
      </c>
      <c r="W46" s="17">
        <v>44</v>
      </c>
    </row>
    <row r="47" spans="1:23">
      <c r="A47" s="12">
        <v>8</v>
      </c>
      <c r="B47" s="13" t="s">
        <v>58</v>
      </c>
      <c r="C47" s="14">
        <v>0</v>
      </c>
      <c r="D47" s="14">
        <v>0</v>
      </c>
      <c r="E47" s="14">
        <v>3</v>
      </c>
      <c r="F47" s="14">
        <v>0</v>
      </c>
      <c r="G47" s="14">
        <v>1.5</v>
      </c>
      <c r="H47" s="14">
        <v>0</v>
      </c>
      <c r="I47" s="14">
        <v>0</v>
      </c>
      <c r="J47" s="14">
        <v>1.5</v>
      </c>
      <c r="K47" s="14">
        <v>0</v>
      </c>
      <c r="L47" s="14">
        <v>0</v>
      </c>
      <c r="M47" s="14">
        <v>3</v>
      </c>
      <c r="N47" s="14">
        <v>3</v>
      </c>
      <c r="O47" s="15">
        <v>12</v>
      </c>
      <c r="P47" s="16">
        <v>3</v>
      </c>
      <c r="Q47" s="16">
        <v>2</v>
      </c>
      <c r="R47" s="16">
        <v>20</v>
      </c>
      <c r="S47" s="16">
        <v>4</v>
      </c>
      <c r="T47" s="16">
        <v>5</v>
      </c>
      <c r="U47" s="16">
        <v>9</v>
      </c>
      <c r="V47" s="16">
        <v>11</v>
      </c>
      <c r="W47" s="17">
        <v>45</v>
      </c>
    </row>
    <row r="48" spans="1:23">
      <c r="A48" s="12">
        <v>41</v>
      </c>
      <c r="B48" s="13" t="s">
        <v>59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1.5</v>
      </c>
      <c r="J48" s="14">
        <v>3</v>
      </c>
      <c r="K48" s="14">
        <v>3</v>
      </c>
      <c r="L48" s="14">
        <v>0</v>
      </c>
      <c r="M48" s="14">
        <v>1.5</v>
      </c>
      <c r="N48" s="14">
        <v>1.5</v>
      </c>
      <c r="O48" s="15">
        <v>10.5</v>
      </c>
      <c r="P48" s="16">
        <v>2</v>
      </c>
      <c r="Q48" s="16">
        <v>3</v>
      </c>
      <c r="R48" s="16">
        <v>11</v>
      </c>
      <c r="S48" s="16">
        <v>2</v>
      </c>
      <c r="T48" s="16">
        <v>3</v>
      </c>
      <c r="U48" s="16">
        <v>4</v>
      </c>
      <c r="V48" s="16">
        <v>6</v>
      </c>
      <c r="W48" s="17">
        <v>46</v>
      </c>
    </row>
    <row r="49" spans="1:23">
      <c r="A49" s="12">
        <v>32</v>
      </c>
      <c r="B49" s="13" t="s">
        <v>60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1.5</v>
      </c>
      <c r="J49" s="14">
        <v>0</v>
      </c>
      <c r="K49" s="14">
        <v>3</v>
      </c>
      <c r="L49" s="14">
        <v>0</v>
      </c>
      <c r="M49" s="14">
        <v>1.5</v>
      </c>
      <c r="N49" s="14">
        <v>3</v>
      </c>
      <c r="O49" s="15">
        <v>9</v>
      </c>
      <c r="P49" s="16">
        <v>2</v>
      </c>
      <c r="Q49" s="16">
        <v>2</v>
      </c>
      <c r="R49" s="16">
        <v>20</v>
      </c>
      <c r="S49" s="16">
        <v>5</v>
      </c>
      <c r="T49" s="16">
        <v>8</v>
      </c>
      <c r="U49" s="16">
        <v>8</v>
      </c>
      <c r="V49" s="16">
        <v>10</v>
      </c>
      <c r="W49" s="17">
        <v>47</v>
      </c>
    </row>
    <row r="50" spans="1:23">
      <c r="A50" s="12">
        <v>48</v>
      </c>
      <c r="B50" s="13" t="s">
        <v>61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1.5</v>
      </c>
      <c r="J50" s="14">
        <v>1.5</v>
      </c>
      <c r="K50" s="14">
        <v>0</v>
      </c>
      <c r="L50" s="14">
        <v>3</v>
      </c>
      <c r="M50" s="14">
        <v>0</v>
      </c>
      <c r="N50" s="14">
        <v>0</v>
      </c>
      <c r="O50" s="15">
        <v>6</v>
      </c>
      <c r="P50" s="16">
        <v>1</v>
      </c>
      <c r="Q50" s="16">
        <v>2</v>
      </c>
      <c r="R50" s="16">
        <v>14</v>
      </c>
      <c r="S50" s="16">
        <v>1</v>
      </c>
      <c r="T50" s="16">
        <v>1</v>
      </c>
      <c r="U50" s="16">
        <v>3</v>
      </c>
      <c r="V50" s="16">
        <v>4</v>
      </c>
      <c r="W50" s="17">
        <v>48</v>
      </c>
    </row>
    <row r="51" spans="1:23">
      <c r="A51" s="12">
        <v>14</v>
      </c>
      <c r="B51" s="13" t="s">
        <v>62</v>
      </c>
      <c r="C51" s="14">
        <v>0</v>
      </c>
      <c r="D51" s="14">
        <v>0</v>
      </c>
      <c r="E51" s="14">
        <v>0</v>
      </c>
      <c r="F51" s="14">
        <v>1</v>
      </c>
      <c r="G51" s="14">
        <v>1.5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3</v>
      </c>
      <c r="O51" s="15">
        <v>5.5</v>
      </c>
      <c r="P51" s="16">
        <v>1</v>
      </c>
      <c r="Q51" s="16">
        <v>1</v>
      </c>
      <c r="R51" s="16">
        <v>21</v>
      </c>
      <c r="S51" s="16">
        <v>7</v>
      </c>
      <c r="T51" s="16">
        <v>7</v>
      </c>
      <c r="U51" s="16">
        <v>7</v>
      </c>
      <c r="V51" s="16">
        <v>9</v>
      </c>
      <c r="W51" s="17">
        <v>49</v>
      </c>
    </row>
    <row r="52" spans="1:23">
      <c r="A52" s="12">
        <v>20</v>
      </c>
      <c r="B52" s="13" t="s">
        <v>63</v>
      </c>
      <c r="C52" s="14">
        <v>0</v>
      </c>
      <c r="D52" s="14">
        <v>0</v>
      </c>
      <c r="E52" s="14">
        <v>0</v>
      </c>
      <c r="F52" s="14">
        <v>0</v>
      </c>
      <c r="G52" s="14">
        <v>1.5</v>
      </c>
      <c r="H52" s="14">
        <v>0</v>
      </c>
      <c r="I52" s="14">
        <v>1.5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5">
        <v>3</v>
      </c>
      <c r="P52" s="16">
        <v>0</v>
      </c>
      <c r="Q52" s="16">
        <v>2</v>
      </c>
      <c r="R52" s="16">
        <v>9</v>
      </c>
      <c r="S52" s="16">
        <v>1</v>
      </c>
      <c r="T52" s="16">
        <v>1</v>
      </c>
      <c r="U52" s="16">
        <v>1</v>
      </c>
      <c r="V52" s="16">
        <v>2</v>
      </c>
      <c r="W52" s="17">
        <v>50</v>
      </c>
    </row>
    <row r="53" spans="1:23">
      <c r="A53" s="12">
        <v>51</v>
      </c>
      <c r="B53" s="13" t="str">
        <f>IF(A53&lt;=[1]ZREBOVANIE!$Q$1,VLOOKUP(A53,[1]RYBARI!A:C,3,0),"x")</f>
        <v>x</v>
      </c>
      <c r="C53" s="14">
        <f>SUMIFS([1]SÚBOJE!$H:$H,[1]SÚBOJE!$A:$A,C$2,[1]SÚBOJE!$B:$B,$A53)+SUMIFS([1]SÚBOJE!$I:$I,[1]SÚBOJE!$A:$A,C$2,[1]SÚBOJE!$C:$C,$A53)</f>
        <v>0</v>
      </c>
      <c r="D53" s="14">
        <f>SUMIFS([1]SÚBOJE!$H:$H,[1]SÚBOJE!$A:$A,D$2,[1]SÚBOJE!$B:$B,$A53)+SUMIFS([1]SÚBOJE!$I:$I,[1]SÚBOJE!$A:$A,D$2,[1]SÚBOJE!$C:$C,$A53)</f>
        <v>0</v>
      </c>
      <c r="E53" s="14">
        <f>SUMIFS([1]SÚBOJE!$H:$H,[1]SÚBOJE!$A:$A,E$2,[1]SÚBOJE!$B:$B,$A53)+SUMIFS([1]SÚBOJE!$I:$I,[1]SÚBOJE!$A:$A,E$2,[1]SÚBOJE!$C:$C,$A53)</f>
        <v>0</v>
      </c>
      <c r="F53" s="14">
        <f>SUMIFS([1]SÚBOJE!$H:$H,[1]SÚBOJE!$A:$A,F$2,[1]SÚBOJE!$B:$B,$A53)+SUMIFS([1]SÚBOJE!$I:$I,[1]SÚBOJE!$A:$A,F$2,[1]SÚBOJE!$C:$C,$A53)</f>
        <v>0</v>
      </c>
      <c r="G53" s="14">
        <f>SUMIFS([1]SÚBOJE!$H:$H,[1]SÚBOJE!$A:$A,G$2,[1]SÚBOJE!$B:$B,$A53)+SUMIFS([1]SÚBOJE!$I:$I,[1]SÚBOJE!$A:$A,G$2,[1]SÚBOJE!$C:$C,$A53)</f>
        <v>0</v>
      </c>
      <c r="H53" s="14">
        <f>SUMIFS([1]SÚBOJE!$H:$H,[1]SÚBOJE!$A:$A,H$2,[1]SÚBOJE!$B:$B,$A53)+SUMIFS([1]SÚBOJE!$I:$I,[1]SÚBOJE!$A:$A,H$2,[1]SÚBOJE!$C:$C,$A53)</f>
        <v>0</v>
      </c>
      <c r="I53" s="14">
        <f>SUMIFS([1]SÚBOJE!$H:$H,[1]SÚBOJE!$A:$A,I$2,[1]SÚBOJE!$B:$B,$A53)+SUMIFS([1]SÚBOJE!$I:$I,[1]SÚBOJE!$A:$A,I$2,[1]SÚBOJE!$C:$C,$A53)</f>
        <v>0</v>
      </c>
      <c r="J53" s="14">
        <f>SUMIFS([1]SÚBOJE!$H:$H,[1]SÚBOJE!$A:$A,J$2,[1]SÚBOJE!$B:$B,$A53)+SUMIFS([1]SÚBOJE!$I:$I,[1]SÚBOJE!$A:$A,J$2,[1]SÚBOJE!$C:$C,$A53)</f>
        <v>0</v>
      </c>
      <c r="K53" s="14">
        <f>SUMIFS([1]SÚBOJE!$H:$H,[1]SÚBOJE!$A:$A,K$2,[1]SÚBOJE!$B:$B,$A53)+SUMIFS([1]SÚBOJE!$I:$I,[1]SÚBOJE!$A:$A,K$2,[1]SÚBOJE!$C:$C,$A53)</f>
        <v>0</v>
      </c>
      <c r="L53" s="14">
        <f>SUMIFS([1]SÚBOJE!$H:$H,[1]SÚBOJE!$A:$A,L$2,[1]SÚBOJE!$B:$B,$A53)+SUMIFS([1]SÚBOJE!$I:$I,[1]SÚBOJE!$A:$A,L$2,[1]SÚBOJE!$C:$C,$A53)</f>
        <v>0</v>
      </c>
      <c r="M53" s="14">
        <f>SUMIFS([1]SÚBOJE!$H:$H,[1]SÚBOJE!$A:$A,M$2,[1]SÚBOJE!$B:$B,$A53)+SUMIFS([1]SÚBOJE!$I:$I,[1]SÚBOJE!$A:$A,M$2,[1]SÚBOJE!$C:$C,$A53)</f>
        <v>0</v>
      </c>
      <c r="N53" s="14">
        <f>SUMIFS([1]SÚBOJE!$H:$H,[1]SÚBOJE!$A:$A,N$2,[1]SÚBOJE!$B:$B,$A53)+SUMIFS([1]SÚBOJE!$I:$I,[1]SÚBOJE!$A:$A,N$2,[1]SÚBOJE!$C:$C,$A53)</f>
        <v>0</v>
      </c>
      <c r="O53" s="15">
        <f t="shared" ref="O53:O58" si="0">SUM(C53:N53)</f>
        <v>0</v>
      </c>
      <c r="P53" s="16">
        <f>COUNTIFS([1]SÚBOJE!$B:$B,$A53,[1]SÚBOJE!$H:$H,3)+COUNTIFS([1]SÚBOJE!$C:$C,$A53,[1]SÚBOJE!$I:$I,3)</f>
        <v>0</v>
      </c>
      <c r="Q53" s="16">
        <f>COUNTIFS([1]SÚBOJE!$B:$B,$A53,[1]SÚBOJE!$H:$H,1.5)+COUNTIFS([1]SÚBOJE!$C:$C,$A53,[1]SÚBOJE!$I:$I,1.5)</f>
        <v>0</v>
      </c>
      <c r="R53" s="16">
        <f>SUMIF([1]TABULKA!$A$3:$A$58,$A53,[1]TABULKA!$O$3:$O$58)</f>
        <v>0</v>
      </c>
      <c r="S53" s="16">
        <f>SUMIF([1]TABULKA!$A$3:$A$58,$A53,[1]TABULKA!$S$3:$S$58)</f>
        <v>0</v>
      </c>
      <c r="T53" s="16">
        <f>SUMIF([1]TABULKA!$A$3:$A$58,$A53,[1]TABULKA!$T$3:$T$58)</f>
        <v>0</v>
      </c>
      <c r="U53" s="16">
        <f>SUMIF([1]TABULKA!$A$3:$A$58,$A53,[1]TABULKA!$U$3:$U$58)</f>
        <v>0</v>
      </c>
      <c r="V53" s="16">
        <f>SUMIF([1]TABULKA!$A$3:$A$58,$A53,[1]TABULKA!$V$3:$V$58)</f>
        <v>0</v>
      </c>
      <c r="W53" s="17" t="str">
        <f t="shared" ref="W53:W58" si="1">IF(ROW(W52)-1&lt;=$Z$1,ROW(W52)-1,"x")</f>
        <v>x</v>
      </c>
    </row>
    <row r="54" spans="1:23">
      <c r="A54" s="12">
        <v>52</v>
      </c>
      <c r="B54" s="13" t="str">
        <f>IF(A54&lt;=[1]ZREBOVANIE!$Q$1,VLOOKUP(A54,[1]RYBARI!A:C,3,0),"x")</f>
        <v>x</v>
      </c>
      <c r="C54" s="14">
        <f>SUMIFS([1]SÚBOJE!$H:$H,[1]SÚBOJE!$A:$A,C$2,[1]SÚBOJE!$B:$B,$A54)+SUMIFS([1]SÚBOJE!$I:$I,[1]SÚBOJE!$A:$A,C$2,[1]SÚBOJE!$C:$C,$A54)</f>
        <v>0</v>
      </c>
      <c r="D54" s="14">
        <f>SUMIFS([1]SÚBOJE!$H:$H,[1]SÚBOJE!$A:$A,D$2,[1]SÚBOJE!$B:$B,$A54)+SUMIFS([1]SÚBOJE!$I:$I,[1]SÚBOJE!$A:$A,D$2,[1]SÚBOJE!$C:$C,$A54)</f>
        <v>0</v>
      </c>
      <c r="E54" s="14">
        <f>SUMIFS([1]SÚBOJE!$H:$H,[1]SÚBOJE!$A:$A,E$2,[1]SÚBOJE!$B:$B,$A54)+SUMIFS([1]SÚBOJE!$I:$I,[1]SÚBOJE!$A:$A,E$2,[1]SÚBOJE!$C:$C,$A54)</f>
        <v>0</v>
      </c>
      <c r="F54" s="14">
        <f>SUMIFS([1]SÚBOJE!$H:$H,[1]SÚBOJE!$A:$A,F$2,[1]SÚBOJE!$B:$B,$A54)+SUMIFS([1]SÚBOJE!$I:$I,[1]SÚBOJE!$A:$A,F$2,[1]SÚBOJE!$C:$C,$A54)</f>
        <v>0</v>
      </c>
      <c r="G54" s="14">
        <f>SUMIFS([1]SÚBOJE!$H:$H,[1]SÚBOJE!$A:$A,G$2,[1]SÚBOJE!$B:$B,$A54)+SUMIFS([1]SÚBOJE!$I:$I,[1]SÚBOJE!$A:$A,G$2,[1]SÚBOJE!$C:$C,$A54)</f>
        <v>0</v>
      </c>
      <c r="H54" s="14">
        <f>SUMIFS([1]SÚBOJE!$H:$H,[1]SÚBOJE!$A:$A,H$2,[1]SÚBOJE!$B:$B,$A54)+SUMIFS([1]SÚBOJE!$I:$I,[1]SÚBOJE!$A:$A,H$2,[1]SÚBOJE!$C:$C,$A54)</f>
        <v>0</v>
      </c>
      <c r="I54" s="14">
        <f>SUMIFS([1]SÚBOJE!$H:$H,[1]SÚBOJE!$A:$A,I$2,[1]SÚBOJE!$B:$B,$A54)+SUMIFS([1]SÚBOJE!$I:$I,[1]SÚBOJE!$A:$A,I$2,[1]SÚBOJE!$C:$C,$A54)</f>
        <v>0</v>
      </c>
      <c r="J54" s="14">
        <f>SUMIFS([1]SÚBOJE!$H:$H,[1]SÚBOJE!$A:$A,J$2,[1]SÚBOJE!$B:$B,$A54)+SUMIFS([1]SÚBOJE!$I:$I,[1]SÚBOJE!$A:$A,J$2,[1]SÚBOJE!$C:$C,$A54)</f>
        <v>0</v>
      </c>
      <c r="K54" s="14">
        <f>SUMIFS([1]SÚBOJE!$H:$H,[1]SÚBOJE!$A:$A,K$2,[1]SÚBOJE!$B:$B,$A54)+SUMIFS([1]SÚBOJE!$I:$I,[1]SÚBOJE!$A:$A,K$2,[1]SÚBOJE!$C:$C,$A54)</f>
        <v>0</v>
      </c>
      <c r="L54" s="14">
        <f>SUMIFS([1]SÚBOJE!$H:$H,[1]SÚBOJE!$A:$A,L$2,[1]SÚBOJE!$B:$B,$A54)+SUMIFS([1]SÚBOJE!$I:$I,[1]SÚBOJE!$A:$A,L$2,[1]SÚBOJE!$C:$C,$A54)</f>
        <v>0</v>
      </c>
      <c r="M54" s="14">
        <f>SUMIFS([1]SÚBOJE!$H:$H,[1]SÚBOJE!$A:$A,M$2,[1]SÚBOJE!$B:$B,$A54)+SUMIFS([1]SÚBOJE!$I:$I,[1]SÚBOJE!$A:$A,M$2,[1]SÚBOJE!$C:$C,$A54)</f>
        <v>0</v>
      </c>
      <c r="N54" s="14">
        <f>SUMIFS([1]SÚBOJE!$H:$H,[1]SÚBOJE!$A:$A,N$2,[1]SÚBOJE!$B:$B,$A54)+SUMIFS([1]SÚBOJE!$I:$I,[1]SÚBOJE!$A:$A,N$2,[1]SÚBOJE!$C:$C,$A54)</f>
        <v>0</v>
      </c>
      <c r="O54" s="15">
        <f t="shared" si="0"/>
        <v>0</v>
      </c>
      <c r="P54" s="16">
        <f>COUNTIFS([1]SÚBOJE!$B:$B,$A54,[1]SÚBOJE!$H:$H,3)+COUNTIFS([1]SÚBOJE!$C:$C,$A54,[1]SÚBOJE!$I:$I,3)</f>
        <v>0</v>
      </c>
      <c r="Q54" s="16">
        <f>COUNTIFS([1]SÚBOJE!$B:$B,$A54,[1]SÚBOJE!$H:$H,1.5)+COUNTIFS([1]SÚBOJE!$C:$C,$A54,[1]SÚBOJE!$I:$I,1.5)</f>
        <v>0</v>
      </c>
      <c r="R54" s="16">
        <f>SUMIF([1]TABULKA!$A$3:$A$58,$A54,[1]TABULKA!$O$3:$O$58)</f>
        <v>0</v>
      </c>
      <c r="S54" s="16">
        <f>SUMIF([1]TABULKA!$A$3:$A$58,$A54,[1]TABULKA!$S$3:$S$58)</f>
        <v>0</v>
      </c>
      <c r="T54" s="16">
        <f>SUMIF([1]TABULKA!$A$3:$A$58,$A54,[1]TABULKA!$T$3:$T$58)</f>
        <v>0</v>
      </c>
      <c r="U54" s="16">
        <f>SUMIF([1]TABULKA!$A$3:$A$58,$A54,[1]TABULKA!$U$3:$U$58)</f>
        <v>0</v>
      </c>
      <c r="V54" s="16">
        <f>SUMIF([1]TABULKA!$A$3:$A$58,$A54,[1]TABULKA!$V$3:$V$58)</f>
        <v>0</v>
      </c>
      <c r="W54" s="17" t="str">
        <f t="shared" si="1"/>
        <v>x</v>
      </c>
    </row>
    <row r="55" spans="1:23">
      <c r="A55" s="12">
        <v>53</v>
      </c>
      <c r="B55" s="13" t="str">
        <f>IF(A55&lt;=[1]ZREBOVANIE!$Q$1,VLOOKUP(A55,[1]RYBARI!A:C,3,0),"x")</f>
        <v>x</v>
      </c>
      <c r="C55" s="14">
        <f>SUMIFS([1]SÚBOJE!$H:$H,[1]SÚBOJE!$A:$A,C$2,[1]SÚBOJE!$B:$B,$A55)+SUMIFS([1]SÚBOJE!$I:$I,[1]SÚBOJE!$A:$A,C$2,[1]SÚBOJE!$C:$C,$A55)</f>
        <v>0</v>
      </c>
      <c r="D55" s="14">
        <f>SUMIFS([1]SÚBOJE!$H:$H,[1]SÚBOJE!$A:$A,D$2,[1]SÚBOJE!$B:$B,$A55)+SUMIFS([1]SÚBOJE!$I:$I,[1]SÚBOJE!$A:$A,D$2,[1]SÚBOJE!$C:$C,$A55)</f>
        <v>0</v>
      </c>
      <c r="E55" s="14">
        <f>SUMIFS([1]SÚBOJE!$H:$H,[1]SÚBOJE!$A:$A,E$2,[1]SÚBOJE!$B:$B,$A55)+SUMIFS([1]SÚBOJE!$I:$I,[1]SÚBOJE!$A:$A,E$2,[1]SÚBOJE!$C:$C,$A55)</f>
        <v>0</v>
      </c>
      <c r="F55" s="14">
        <f>SUMIFS([1]SÚBOJE!$H:$H,[1]SÚBOJE!$A:$A,F$2,[1]SÚBOJE!$B:$B,$A55)+SUMIFS([1]SÚBOJE!$I:$I,[1]SÚBOJE!$A:$A,F$2,[1]SÚBOJE!$C:$C,$A55)</f>
        <v>0</v>
      </c>
      <c r="G55" s="14">
        <f>SUMIFS([1]SÚBOJE!$H:$H,[1]SÚBOJE!$A:$A,G$2,[1]SÚBOJE!$B:$B,$A55)+SUMIFS([1]SÚBOJE!$I:$I,[1]SÚBOJE!$A:$A,G$2,[1]SÚBOJE!$C:$C,$A55)</f>
        <v>0</v>
      </c>
      <c r="H55" s="14">
        <f>SUMIFS([1]SÚBOJE!$H:$H,[1]SÚBOJE!$A:$A,H$2,[1]SÚBOJE!$B:$B,$A55)+SUMIFS([1]SÚBOJE!$I:$I,[1]SÚBOJE!$A:$A,H$2,[1]SÚBOJE!$C:$C,$A55)</f>
        <v>0</v>
      </c>
      <c r="I55" s="14">
        <f>SUMIFS([1]SÚBOJE!$H:$H,[1]SÚBOJE!$A:$A,I$2,[1]SÚBOJE!$B:$B,$A55)+SUMIFS([1]SÚBOJE!$I:$I,[1]SÚBOJE!$A:$A,I$2,[1]SÚBOJE!$C:$C,$A55)</f>
        <v>0</v>
      </c>
      <c r="J55" s="14">
        <f>SUMIFS([1]SÚBOJE!$H:$H,[1]SÚBOJE!$A:$A,J$2,[1]SÚBOJE!$B:$B,$A55)+SUMIFS([1]SÚBOJE!$I:$I,[1]SÚBOJE!$A:$A,J$2,[1]SÚBOJE!$C:$C,$A55)</f>
        <v>0</v>
      </c>
      <c r="K55" s="14">
        <f>SUMIFS([1]SÚBOJE!$H:$H,[1]SÚBOJE!$A:$A,K$2,[1]SÚBOJE!$B:$B,$A55)+SUMIFS([1]SÚBOJE!$I:$I,[1]SÚBOJE!$A:$A,K$2,[1]SÚBOJE!$C:$C,$A55)</f>
        <v>0</v>
      </c>
      <c r="L55" s="14">
        <f>SUMIFS([1]SÚBOJE!$H:$H,[1]SÚBOJE!$A:$A,L$2,[1]SÚBOJE!$B:$B,$A55)+SUMIFS([1]SÚBOJE!$I:$I,[1]SÚBOJE!$A:$A,L$2,[1]SÚBOJE!$C:$C,$A55)</f>
        <v>0</v>
      </c>
      <c r="M55" s="14">
        <f>SUMIFS([1]SÚBOJE!$H:$H,[1]SÚBOJE!$A:$A,M$2,[1]SÚBOJE!$B:$B,$A55)+SUMIFS([1]SÚBOJE!$I:$I,[1]SÚBOJE!$A:$A,M$2,[1]SÚBOJE!$C:$C,$A55)</f>
        <v>0</v>
      </c>
      <c r="N55" s="14">
        <f>SUMIFS([1]SÚBOJE!$H:$H,[1]SÚBOJE!$A:$A,N$2,[1]SÚBOJE!$B:$B,$A55)+SUMIFS([1]SÚBOJE!$I:$I,[1]SÚBOJE!$A:$A,N$2,[1]SÚBOJE!$C:$C,$A55)</f>
        <v>0</v>
      </c>
      <c r="O55" s="15">
        <f t="shared" si="0"/>
        <v>0</v>
      </c>
      <c r="P55" s="16">
        <f>COUNTIFS([1]SÚBOJE!$B:$B,$A55,[1]SÚBOJE!$H:$H,3)+COUNTIFS([1]SÚBOJE!$C:$C,$A55,[1]SÚBOJE!$I:$I,3)</f>
        <v>0</v>
      </c>
      <c r="Q55" s="16">
        <f>COUNTIFS([1]SÚBOJE!$B:$B,$A55,[1]SÚBOJE!$H:$H,1.5)+COUNTIFS([1]SÚBOJE!$C:$C,$A55,[1]SÚBOJE!$I:$I,1.5)</f>
        <v>0</v>
      </c>
      <c r="R55" s="16">
        <f>SUMIF([1]TABULKA!$A$3:$A$58,$A55,[1]TABULKA!$O$3:$O$58)</f>
        <v>0</v>
      </c>
      <c r="S55" s="16">
        <f>SUMIF([1]TABULKA!$A$3:$A$58,$A55,[1]TABULKA!$S$3:$S$58)</f>
        <v>0</v>
      </c>
      <c r="T55" s="16">
        <f>SUMIF([1]TABULKA!$A$3:$A$58,$A55,[1]TABULKA!$T$3:$T$58)</f>
        <v>0</v>
      </c>
      <c r="U55" s="16">
        <f>SUMIF([1]TABULKA!$A$3:$A$58,$A55,[1]TABULKA!$U$3:$U$58)</f>
        <v>0</v>
      </c>
      <c r="V55" s="16">
        <f>SUMIF([1]TABULKA!$A$3:$A$58,$A55,[1]TABULKA!$V$3:$V$58)</f>
        <v>0</v>
      </c>
      <c r="W55" s="17" t="str">
        <f t="shared" si="1"/>
        <v>x</v>
      </c>
    </row>
    <row r="56" spans="1:23">
      <c r="A56" s="12">
        <v>54</v>
      </c>
      <c r="B56" s="13" t="str">
        <f>IF(A56&lt;=[1]ZREBOVANIE!$Q$1,VLOOKUP(A56,[1]RYBARI!A:C,3,0),"x")</f>
        <v>x</v>
      </c>
      <c r="C56" s="14">
        <f>SUMIFS([1]SÚBOJE!$H:$H,[1]SÚBOJE!$A:$A,C$2,[1]SÚBOJE!$B:$B,$A56)+SUMIFS([1]SÚBOJE!$I:$I,[1]SÚBOJE!$A:$A,C$2,[1]SÚBOJE!$C:$C,$A56)</f>
        <v>0</v>
      </c>
      <c r="D56" s="14">
        <f>SUMIFS([1]SÚBOJE!$H:$H,[1]SÚBOJE!$A:$A,D$2,[1]SÚBOJE!$B:$B,$A56)+SUMIFS([1]SÚBOJE!$I:$I,[1]SÚBOJE!$A:$A,D$2,[1]SÚBOJE!$C:$C,$A56)</f>
        <v>0</v>
      </c>
      <c r="E56" s="14">
        <f>SUMIFS([1]SÚBOJE!$H:$H,[1]SÚBOJE!$A:$A,E$2,[1]SÚBOJE!$B:$B,$A56)+SUMIFS([1]SÚBOJE!$I:$I,[1]SÚBOJE!$A:$A,E$2,[1]SÚBOJE!$C:$C,$A56)</f>
        <v>0</v>
      </c>
      <c r="F56" s="14">
        <f>SUMIFS([1]SÚBOJE!$H:$H,[1]SÚBOJE!$A:$A,F$2,[1]SÚBOJE!$B:$B,$A56)+SUMIFS([1]SÚBOJE!$I:$I,[1]SÚBOJE!$A:$A,F$2,[1]SÚBOJE!$C:$C,$A56)</f>
        <v>0</v>
      </c>
      <c r="G56" s="14">
        <f>SUMIFS([1]SÚBOJE!$H:$H,[1]SÚBOJE!$A:$A,G$2,[1]SÚBOJE!$B:$B,$A56)+SUMIFS([1]SÚBOJE!$I:$I,[1]SÚBOJE!$A:$A,G$2,[1]SÚBOJE!$C:$C,$A56)</f>
        <v>0</v>
      </c>
      <c r="H56" s="14">
        <f>SUMIFS([1]SÚBOJE!$H:$H,[1]SÚBOJE!$A:$A,H$2,[1]SÚBOJE!$B:$B,$A56)+SUMIFS([1]SÚBOJE!$I:$I,[1]SÚBOJE!$A:$A,H$2,[1]SÚBOJE!$C:$C,$A56)</f>
        <v>0</v>
      </c>
      <c r="I56" s="14">
        <f>SUMIFS([1]SÚBOJE!$H:$H,[1]SÚBOJE!$A:$A,I$2,[1]SÚBOJE!$B:$B,$A56)+SUMIFS([1]SÚBOJE!$I:$I,[1]SÚBOJE!$A:$A,I$2,[1]SÚBOJE!$C:$C,$A56)</f>
        <v>0</v>
      </c>
      <c r="J56" s="14">
        <f>SUMIFS([1]SÚBOJE!$H:$H,[1]SÚBOJE!$A:$A,J$2,[1]SÚBOJE!$B:$B,$A56)+SUMIFS([1]SÚBOJE!$I:$I,[1]SÚBOJE!$A:$A,J$2,[1]SÚBOJE!$C:$C,$A56)</f>
        <v>0</v>
      </c>
      <c r="K56" s="14">
        <f>SUMIFS([1]SÚBOJE!$H:$H,[1]SÚBOJE!$A:$A,K$2,[1]SÚBOJE!$B:$B,$A56)+SUMIFS([1]SÚBOJE!$I:$I,[1]SÚBOJE!$A:$A,K$2,[1]SÚBOJE!$C:$C,$A56)</f>
        <v>0</v>
      </c>
      <c r="L56" s="14">
        <f>SUMIFS([1]SÚBOJE!$H:$H,[1]SÚBOJE!$A:$A,L$2,[1]SÚBOJE!$B:$B,$A56)+SUMIFS([1]SÚBOJE!$I:$I,[1]SÚBOJE!$A:$A,L$2,[1]SÚBOJE!$C:$C,$A56)</f>
        <v>0</v>
      </c>
      <c r="M56" s="14">
        <f>SUMIFS([1]SÚBOJE!$H:$H,[1]SÚBOJE!$A:$A,M$2,[1]SÚBOJE!$B:$B,$A56)+SUMIFS([1]SÚBOJE!$I:$I,[1]SÚBOJE!$A:$A,M$2,[1]SÚBOJE!$C:$C,$A56)</f>
        <v>0</v>
      </c>
      <c r="N56" s="14">
        <f>SUMIFS([1]SÚBOJE!$H:$H,[1]SÚBOJE!$A:$A,N$2,[1]SÚBOJE!$B:$B,$A56)+SUMIFS([1]SÚBOJE!$I:$I,[1]SÚBOJE!$A:$A,N$2,[1]SÚBOJE!$C:$C,$A56)</f>
        <v>0</v>
      </c>
      <c r="O56" s="15">
        <f t="shared" si="0"/>
        <v>0</v>
      </c>
      <c r="P56" s="16">
        <f>COUNTIFS([1]SÚBOJE!$B:$B,$A56,[1]SÚBOJE!$H:$H,3)+COUNTIFS([1]SÚBOJE!$C:$C,$A56,[1]SÚBOJE!$I:$I,3)</f>
        <v>0</v>
      </c>
      <c r="Q56" s="16">
        <f>COUNTIFS([1]SÚBOJE!$B:$B,$A56,[1]SÚBOJE!$H:$H,1.5)+COUNTIFS([1]SÚBOJE!$C:$C,$A56,[1]SÚBOJE!$I:$I,1.5)</f>
        <v>0</v>
      </c>
      <c r="R56" s="16">
        <f>SUMIF([1]TABULKA!$A$3:$A$58,$A56,[1]TABULKA!$O$3:$O$58)</f>
        <v>0</v>
      </c>
      <c r="S56" s="16">
        <f>SUMIF([1]TABULKA!$A$3:$A$58,$A56,[1]TABULKA!$S$3:$S$58)</f>
        <v>0</v>
      </c>
      <c r="T56" s="16">
        <f>SUMIF([1]TABULKA!$A$3:$A$58,$A56,[1]TABULKA!$T$3:$T$58)</f>
        <v>0</v>
      </c>
      <c r="U56" s="16">
        <f>SUMIF([1]TABULKA!$A$3:$A$58,$A56,[1]TABULKA!$U$3:$U$58)</f>
        <v>0</v>
      </c>
      <c r="V56" s="16">
        <f>SUMIF([1]TABULKA!$A$3:$A$58,$A56,[1]TABULKA!$V$3:$V$58)</f>
        <v>0</v>
      </c>
      <c r="W56" s="17" t="str">
        <f t="shared" si="1"/>
        <v>x</v>
      </c>
    </row>
    <row r="57" spans="1:23">
      <c r="A57" s="12">
        <v>55</v>
      </c>
      <c r="B57" s="13" t="str">
        <f>IF(A57&lt;=[1]ZREBOVANIE!$Q$1,VLOOKUP(A57,[1]RYBARI!A:C,3,0),"x")</f>
        <v>x</v>
      </c>
      <c r="C57" s="14">
        <f>SUMIFS([1]SÚBOJE!$H:$H,[1]SÚBOJE!$A:$A,C$2,[1]SÚBOJE!$B:$B,$A57)+SUMIFS([1]SÚBOJE!$I:$I,[1]SÚBOJE!$A:$A,C$2,[1]SÚBOJE!$C:$C,$A57)</f>
        <v>0</v>
      </c>
      <c r="D57" s="14">
        <f>SUMIFS([1]SÚBOJE!$H:$H,[1]SÚBOJE!$A:$A,D$2,[1]SÚBOJE!$B:$B,$A57)+SUMIFS([1]SÚBOJE!$I:$I,[1]SÚBOJE!$A:$A,D$2,[1]SÚBOJE!$C:$C,$A57)</f>
        <v>0</v>
      </c>
      <c r="E57" s="14">
        <f>SUMIFS([1]SÚBOJE!$H:$H,[1]SÚBOJE!$A:$A,E$2,[1]SÚBOJE!$B:$B,$A57)+SUMIFS([1]SÚBOJE!$I:$I,[1]SÚBOJE!$A:$A,E$2,[1]SÚBOJE!$C:$C,$A57)</f>
        <v>0</v>
      </c>
      <c r="F57" s="14">
        <f>SUMIFS([1]SÚBOJE!$H:$H,[1]SÚBOJE!$A:$A,F$2,[1]SÚBOJE!$B:$B,$A57)+SUMIFS([1]SÚBOJE!$I:$I,[1]SÚBOJE!$A:$A,F$2,[1]SÚBOJE!$C:$C,$A57)</f>
        <v>0</v>
      </c>
      <c r="G57" s="14">
        <f>SUMIFS([1]SÚBOJE!$H:$H,[1]SÚBOJE!$A:$A,G$2,[1]SÚBOJE!$B:$B,$A57)+SUMIFS([1]SÚBOJE!$I:$I,[1]SÚBOJE!$A:$A,G$2,[1]SÚBOJE!$C:$C,$A57)</f>
        <v>0</v>
      </c>
      <c r="H57" s="14">
        <f>SUMIFS([1]SÚBOJE!$H:$H,[1]SÚBOJE!$A:$A,H$2,[1]SÚBOJE!$B:$B,$A57)+SUMIFS([1]SÚBOJE!$I:$I,[1]SÚBOJE!$A:$A,H$2,[1]SÚBOJE!$C:$C,$A57)</f>
        <v>0</v>
      </c>
      <c r="I57" s="14">
        <f>SUMIFS([1]SÚBOJE!$H:$H,[1]SÚBOJE!$A:$A,I$2,[1]SÚBOJE!$B:$B,$A57)+SUMIFS([1]SÚBOJE!$I:$I,[1]SÚBOJE!$A:$A,I$2,[1]SÚBOJE!$C:$C,$A57)</f>
        <v>0</v>
      </c>
      <c r="J57" s="14">
        <f>SUMIFS([1]SÚBOJE!$H:$H,[1]SÚBOJE!$A:$A,J$2,[1]SÚBOJE!$B:$B,$A57)+SUMIFS([1]SÚBOJE!$I:$I,[1]SÚBOJE!$A:$A,J$2,[1]SÚBOJE!$C:$C,$A57)</f>
        <v>0</v>
      </c>
      <c r="K57" s="14">
        <f>SUMIFS([1]SÚBOJE!$H:$H,[1]SÚBOJE!$A:$A,K$2,[1]SÚBOJE!$B:$B,$A57)+SUMIFS([1]SÚBOJE!$I:$I,[1]SÚBOJE!$A:$A,K$2,[1]SÚBOJE!$C:$C,$A57)</f>
        <v>0</v>
      </c>
      <c r="L57" s="14">
        <f>SUMIFS([1]SÚBOJE!$H:$H,[1]SÚBOJE!$A:$A,L$2,[1]SÚBOJE!$B:$B,$A57)+SUMIFS([1]SÚBOJE!$I:$I,[1]SÚBOJE!$A:$A,L$2,[1]SÚBOJE!$C:$C,$A57)</f>
        <v>0</v>
      </c>
      <c r="M57" s="14">
        <f>SUMIFS([1]SÚBOJE!$H:$H,[1]SÚBOJE!$A:$A,M$2,[1]SÚBOJE!$B:$B,$A57)+SUMIFS([1]SÚBOJE!$I:$I,[1]SÚBOJE!$A:$A,M$2,[1]SÚBOJE!$C:$C,$A57)</f>
        <v>0</v>
      </c>
      <c r="N57" s="14">
        <f>SUMIFS([1]SÚBOJE!$H:$H,[1]SÚBOJE!$A:$A,N$2,[1]SÚBOJE!$B:$B,$A57)+SUMIFS([1]SÚBOJE!$I:$I,[1]SÚBOJE!$A:$A,N$2,[1]SÚBOJE!$C:$C,$A57)</f>
        <v>0</v>
      </c>
      <c r="O57" s="15">
        <f t="shared" si="0"/>
        <v>0</v>
      </c>
      <c r="P57" s="16">
        <f>COUNTIFS([1]SÚBOJE!$B:$B,$A57,[1]SÚBOJE!$H:$H,3)+COUNTIFS([1]SÚBOJE!$C:$C,$A57,[1]SÚBOJE!$I:$I,3)</f>
        <v>0</v>
      </c>
      <c r="Q57" s="16">
        <f>COUNTIFS([1]SÚBOJE!$B:$B,$A57,[1]SÚBOJE!$H:$H,1.5)+COUNTIFS([1]SÚBOJE!$C:$C,$A57,[1]SÚBOJE!$I:$I,1.5)</f>
        <v>0</v>
      </c>
      <c r="R57" s="16">
        <f>SUMIF([1]TABULKA!$A$3:$A$58,$A57,[1]TABULKA!$O$3:$O$58)</f>
        <v>0</v>
      </c>
      <c r="S57" s="16">
        <f>SUMIF([1]TABULKA!$A$3:$A$58,$A57,[1]TABULKA!$S$3:$S$58)</f>
        <v>0</v>
      </c>
      <c r="T57" s="16">
        <f>SUMIF([1]TABULKA!$A$3:$A$58,$A57,[1]TABULKA!$T$3:$T$58)</f>
        <v>0</v>
      </c>
      <c r="U57" s="16">
        <f>SUMIF([1]TABULKA!$A$3:$A$58,$A57,[1]TABULKA!$U$3:$U$58)</f>
        <v>0</v>
      </c>
      <c r="V57" s="16">
        <f>SUMIF([1]TABULKA!$A$3:$A$58,$A57,[1]TABULKA!$V$3:$V$58)</f>
        <v>0</v>
      </c>
      <c r="W57" s="17" t="str">
        <f t="shared" si="1"/>
        <v>x</v>
      </c>
    </row>
    <row r="58" spans="1:23">
      <c r="A58" s="12">
        <v>56</v>
      </c>
      <c r="B58" s="13" t="str">
        <f>IF(A58&lt;=[1]ZREBOVANIE!$Q$1,VLOOKUP(A58,[1]RYBARI!A:C,3,0),"x")</f>
        <v>x</v>
      </c>
      <c r="C58" s="14">
        <f>SUMIFS([1]SÚBOJE!$H:$H,[1]SÚBOJE!$A:$A,C$2,[1]SÚBOJE!$B:$B,$A58)+SUMIFS([1]SÚBOJE!$I:$I,[1]SÚBOJE!$A:$A,C$2,[1]SÚBOJE!$C:$C,$A58)</f>
        <v>0</v>
      </c>
      <c r="D58" s="14">
        <f>SUMIFS([1]SÚBOJE!$H:$H,[1]SÚBOJE!$A:$A,D$2,[1]SÚBOJE!$B:$B,$A58)+SUMIFS([1]SÚBOJE!$I:$I,[1]SÚBOJE!$A:$A,D$2,[1]SÚBOJE!$C:$C,$A58)</f>
        <v>0</v>
      </c>
      <c r="E58" s="14">
        <f>SUMIFS([1]SÚBOJE!$H:$H,[1]SÚBOJE!$A:$A,E$2,[1]SÚBOJE!$B:$B,$A58)+SUMIFS([1]SÚBOJE!$I:$I,[1]SÚBOJE!$A:$A,E$2,[1]SÚBOJE!$C:$C,$A58)</f>
        <v>0</v>
      </c>
      <c r="F58" s="14">
        <f>SUMIFS([1]SÚBOJE!$H:$H,[1]SÚBOJE!$A:$A,F$2,[1]SÚBOJE!$B:$B,$A58)+SUMIFS([1]SÚBOJE!$I:$I,[1]SÚBOJE!$A:$A,F$2,[1]SÚBOJE!$C:$C,$A58)</f>
        <v>0</v>
      </c>
      <c r="G58" s="14">
        <f>SUMIFS([1]SÚBOJE!$H:$H,[1]SÚBOJE!$A:$A,G$2,[1]SÚBOJE!$B:$B,$A58)+SUMIFS([1]SÚBOJE!$I:$I,[1]SÚBOJE!$A:$A,G$2,[1]SÚBOJE!$C:$C,$A58)</f>
        <v>0</v>
      </c>
      <c r="H58" s="14">
        <f>SUMIFS([1]SÚBOJE!$H:$H,[1]SÚBOJE!$A:$A,H$2,[1]SÚBOJE!$B:$B,$A58)+SUMIFS([1]SÚBOJE!$I:$I,[1]SÚBOJE!$A:$A,H$2,[1]SÚBOJE!$C:$C,$A58)</f>
        <v>0</v>
      </c>
      <c r="I58" s="14">
        <f>SUMIFS([1]SÚBOJE!$H:$H,[1]SÚBOJE!$A:$A,I$2,[1]SÚBOJE!$B:$B,$A58)+SUMIFS([1]SÚBOJE!$I:$I,[1]SÚBOJE!$A:$A,I$2,[1]SÚBOJE!$C:$C,$A58)</f>
        <v>0</v>
      </c>
      <c r="J58" s="14">
        <f>SUMIFS([1]SÚBOJE!$H:$H,[1]SÚBOJE!$A:$A,J$2,[1]SÚBOJE!$B:$B,$A58)+SUMIFS([1]SÚBOJE!$I:$I,[1]SÚBOJE!$A:$A,J$2,[1]SÚBOJE!$C:$C,$A58)</f>
        <v>0</v>
      </c>
      <c r="K58" s="14">
        <f>SUMIFS([1]SÚBOJE!$H:$H,[1]SÚBOJE!$A:$A,K$2,[1]SÚBOJE!$B:$B,$A58)+SUMIFS([1]SÚBOJE!$I:$I,[1]SÚBOJE!$A:$A,K$2,[1]SÚBOJE!$C:$C,$A58)</f>
        <v>0</v>
      </c>
      <c r="L58" s="14">
        <f>SUMIFS([1]SÚBOJE!$H:$H,[1]SÚBOJE!$A:$A,L$2,[1]SÚBOJE!$B:$B,$A58)+SUMIFS([1]SÚBOJE!$I:$I,[1]SÚBOJE!$A:$A,L$2,[1]SÚBOJE!$C:$C,$A58)</f>
        <v>0</v>
      </c>
      <c r="M58" s="14">
        <f>SUMIFS([1]SÚBOJE!$H:$H,[1]SÚBOJE!$A:$A,M$2,[1]SÚBOJE!$B:$B,$A58)+SUMIFS([1]SÚBOJE!$I:$I,[1]SÚBOJE!$A:$A,M$2,[1]SÚBOJE!$C:$C,$A58)</f>
        <v>0</v>
      </c>
      <c r="N58" s="14">
        <f>SUMIFS([1]SÚBOJE!$H:$H,[1]SÚBOJE!$A:$A,N$2,[1]SÚBOJE!$B:$B,$A58)+SUMIFS([1]SÚBOJE!$I:$I,[1]SÚBOJE!$A:$A,N$2,[1]SÚBOJE!$C:$C,$A58)</f>
        <v>0</v>
      </c>
      <c r="O58" s="15">
        <f t="shared" si="0"/>
        <v>0</v>
      </c>
      <c r="P58" s="16">
        <f>COUNTIFS([1]SÚBOJE!$B:$B,$A58,[1]SÚBOJE!$H:$H,3)+COUNTIFS([1]SÚBOJE!$C:$C,$A58,[1]SÚBOJE!$I:$I,3)</f>
        <v>0</v>
      </c>
      <c r="Q58" s="16">
        <f>COUNTIFS([1]SÚBOJE!$B:$B,$A58,[1]SÚBOJE!$H:$H,1.5)+COUNTIFS([1]SÚBOJE!$C:$C,$A58,[1]SÚBOJE!$I:$I,1.5)</f>
        <v>0</v>
      </c>
      <c r="R58" s="16">
        <f>SUMIF([1]TABULKA!$A$3:$A$58,$A58,[1]TABULKA!$O$3:$O$58)</f>
        <v>0</v>
      </c>
      <c r="S58" s="16">
        <f>SUMIF([1]TABULKA!$A$3:$A$58,$A58,[1]TABULKA!$S$3:$S$58)</f>
        <v>0</v>
      </c>
      <c r="T58" s="16">
        <f>SUMIF([1]TABULKA!$A$3:$A$58,$A58,[1]TABULKA!$T$3:$T$58)</f>
        <v>0</v>
      </c>
      <c r="U58" s="16">
        <f>SUMIF([1]TABULKA!$A$3:$A$58,$A58,[1]TABULKA!$U$3:$U$58)</f>
        <v>0</v>
      </c>
      <c r="V58" s="16">
        <f>SUMIF([1]TABULKA!$A$3:$A$58,$A58,[1]TABULKA!$V$3:$V$58)</f>
        <v>0</v>
      </c>
      <c r="W58" s="17" t="str">
        <f t="shared" si="1"/>
        <v>x</v>
      </c>
    </row>
  </sheetData>
  <mergeCells count="2">
    <mergeCell ref="C1:N1"/>
    <mergeCell ref="P1:V1"/>
  </mergeCells>
  <conditionalFormatting sqref="A33:W58">
    <cfRule type="expression" dxfId="0" priority="1">
      <formula>$B33="x"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Potoček</dc:creator>
  <cp:lastModifiedBy>Obchodak</cp:lastModifiedBy>
  <dcterms:created xsi:type="dcterms:W3CDTF">2020-09-28T13:38:33Z</dcterms:created>
  <dcterms:modified xsi:type="dcterms:W3CDTF">2020-09-29T13:07:17Z</dcterms:modified>
</cp:coreProperties>
</file>